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rd\Desktop\"/>
    </mc:Choice>
  </mc:AlternateContent>
  <bookViews>
    <workbookView xWindow="120" yWindow="105" windowWidth="19410" windowHeight="11010"/>
  </bookViews>
  <sheets>
    <sheet name="7. klass" sheetId="6" r:id="rId1"/>
    <sheet name="8. klass" sheetId="8" r:id="rId2"/>
    <sheet name="9. klass" sheetId="9" r:id="rId3"/>
    <sheet name="Gümn" sheetId="10" r:id="rId4"/>
    <sheet name="Leht1" sheetId="12" r:id="rId5"/>
    <sheet name="Leht2" sheetId="11" r:id="rId6"/>
  </sheets>
  <calcPr calcId="162913"/>
</workbook>
</file>

<file path=xl/calcChain.xml><?xml version="1.0" encoding="utf-8"?>
<calcChain xmlns="http://schemas.openxmlformats.org/spreadsheetml/2006/main">
  <c r="E4" i="9" l="1"/>
  <c r="F29" i="10"/>
  <c r="F25" i="10"/>
  <c r="F19" i="10"/>
  <c r="F7" i="10"/>
  <c r="F21" i="10"/>
  <c r="F8" i="10"/>
  <c r="F38" i="10"/>
  <c r="F23" i="10"/>
  <c r="F28" i="10"/>
  <c r="F22" i="10"/>
  <c r="F31" i="10"/>
  <c r="F26" i="10"/>
  <c r="F18" i="10"/>
  <c r="F10" i="10"/>
  <c r="F12" i="10"/>
  <c r="F24" i="10"/>
  <c r="F27" i="10"/>
  <c r="F20" i="10"/>
  <c r="F14" i="10"/>
  <c r="F36" i="10"/>
  <c r="F16" i="10"/>
  <c r="F39" i="10"/>
  <c r="F37" i="10"/>
  <c r="F17" i="10"/>
  <c r="F6" i="10"/>
  <c r="F33" i="10"/>
  <c r="F13" i="10"/>
  <c r="F32" i="10"/>
  <c r="F30" i="10"/>
  <c r="F11" i="10"/>
  <c r="F9" i="10"/>
  <c r="F35" i="10"/>
  <c r="F34" i="10"/>
  <c r="F15" i="10"/>
  <c r="F5" i="10"/>
  <c r="E26" i="9" l="1"/>
  <c r="E24" i="9"/>
  <c r="E23" i="9"/>
  <c r="E20" i="9"/>
  <c r="E17" i="9"/>
  <c r="E18" i="9"/>
  <c r="E25" i="9"/>
  <c r="E22" i="9"/>
  <c r="E19" i="9"/>
  <c r="E21" i="9"/>
  <c r="E14" i="9"/>
  <c r="E8" i="9"/>
  <c r="E5" i="9"/>
  <c r="E11" i="9"/>
  <c r="E6" i="9"/>
  <c r="E12" i="9"/>
  <c r="E15" i="9"/>
  <c r="E29" i="9"/>
  <c r="E7" i="9"/>
  <c r="E27" i="9"/>
  <c r="E13" i="9"/>
  <c r="E9" i="9"/>
  <c r="E10" i="9"/>
  <c r="E28" i="9"/>
  <c r="E16" i="9"/>
</calcChain>
</file>

<file path=xl/sharedStrings.xml><?xml version="1.0" encoding="utf-8"?>
<sst xmlns="http://schemas.openxmlformats.org/spreadsheetml/2006/main" count="540" uniqueCount="309">
  <si>
    <t>Mikk</t>
  </si>
  <si>
    <t>Saarse</t>
  </si>
  <si>
    <t>Pärnu</t>
  </si>
  <si>
    <t>Kuninga Tänava Põhikool</t>
  </si>
  <si>
    <t>Urmas Lekk</t>
  </si>
  <si>
    <t>Hanna-Triinu</t>
  </si>
  <si>
    <t>Järvine</t>
  </si>
  <si>
    <t>Tallinn</t>
  </si>
  <si>
    <t>Tallinna Prantsuse Lütseum</t>
  </si>
  <si>
    <t>Sirje Tekko</t>
  </si>
  <si>
    <t>Heleen Rahel</t>
  </si>
  <si>
    <t>Ojasalu</t>
  </si>
  <si>
    <t>Tallinna Reaalkool</t>
  </si>
  <si>
    <t>Aile Poll</t>
  </si>
  <si>
    <t>Kaspar</t>
  </si>
  <si>
    <t>Päärson</t>
  </si>
  <si>
    <t>Piret Karu</t>
  </si>
  <si>
    <t>Martin</t>
  </si>
  <si>
    <t>Rahe</t>
  </si>
  <si>
    <t>Kaur</t>
  </si>
  <si>
    <t>Reidma</t>
  </si>
  <si>
    <t>Nils</t>
  </si>
  <si>
    <t>Kalle</t>
  </si>
  <si>
    <t>Seliin Lisett</t>
  </si>
  <si>
    <t>Tomson</t>
  </si>
  <si>
    <t>Jõgevamaa</t>
  </si>
  <si>
    <t>Mustvee Gümnaasium</t>
  </si>
  <si>
    <t>Ene Lüüs</t>
  </si>
  <si>
    <t>Kristjan</t>
  </si>
  <si>
    <t>Uus</t>
  </si>
  <si>
    <t>Viljandi</t>
  </si>
  <si>
    <t>Viljandi Kesklinna Kool</t>
  </si>
  <si>
    <t>Eve Ivask</t>
  </si>
  <si>
    <t>Helo</t>
  </si>
  <si>
    <t>Laatspera</t>
  </si>
  <si>
    <t>Tartu</t>
  </si>
  <si>
    <t>Tartu Karlova Kool</t>
  </si>
  <si>
    <t>Krista Prans</t>
  </si>
  <si>
    <t>Kaisa</t>
  </si>
  <si>
    <t>Meus</t>
  </si>
  <si>
    <t>Tartumaa</t>
  </si>
  <si>
    <t>Kuuste Kool</t>
  </si>
  <si>
    <t>Imbi Soa</t>
  </si>
  <si>
    <t>Ronald</t>
  </si>
  <si>
    <t>Judin</t>
  </si>
  <si>
    <t>Miina Härma Gümnaasium</t>
  </si>
  <si>
    <t>Maiu Kaljuorg</t>
  </si>
  <si>
    <t>Uku</t>
  </si>
  <si>
    <t>Konsap</t>
  </si>
  <si>
    <t>Võrumaa</t>
  </si>
  <si>
    <t>Võru Kreutzwaldi Kool</t>
  </si>
  <si>
    <t>Kadri Paulus</t>
  </si>
  <si>
    <t>Helerin</t>
  </si>
  <si>
    <t>Lokutšievski</t>
  </si>
  <si>
    <t>Lääne-Virumaa</t>
  </si>
  <si>
    <t>Vinni-Pajusti Gümnaasium</t>
  </si>
  <si>
    <t>Siiri Seljama</t>
  </si>
  <si>
    <t>Bret</t>
  </si>
  <si>
    <t>Nepper</t>
  </si>
  <si>
    <t>Saaremaa</t>
  </si>
  <si>
    <t>Kuressaare Gümnaasium</t>
  </si>
  <si>
    <t>Malle Tiitson</t>
  </si>
  <si>
    <t>Pärnamäe</t>
  </si>
  <si>
    <t>Kadrina Keskkool</t>
  </si>
  <si>
    <t>Kirsti Kasemets</t>
  </si>
  <si>
    <t>Marta Liina</t>
  </si>
  <si>
    <t>Birnbaum</t>
  </si>
  <si>
    <t>Vastseliina Gümnaasium</t>
  </si>
  <si>
    <t>Liia Mark</t>
  </si>
  <si>
    <t>Dominik</t>
  </si>
  <si>
    <t>Uueni</t>
  </si>
  <si>
    <t>Lääne-Viirumaa</t>
  </si>
  <si>
    <t>Kaarel</t>
  </si>
  <si>
    <t>Vene</t>
  </si>
  <si>
    <t>Järvamaa</t>
  </si>
  <si>
    <t>Paide Gümnaasium</t>
  </si>
  <si>
    <t>Elbe Metsatalu</t>
  </si>
  <si>
    <t>Tamm</t>
  </si>
  <si>
    <t>Allas</t>
  </si>
  <si>
    <t>Hanna-Riia</t>
  </si>
  <si>
    <t>Tartu Veeriku Kool</t>
  </si>
  <si>
    <t>Priit Pensa</t>
  </si>
  <si>
    <t>Annus</t>
  </si>
  <si>
    <t>Arlethe</t>
  </si>
  <si>
    <t>Läänemaa</t>
  </si>
  <si>
    <t>Haapsalu Põhikool</t>
  </si>
  <si>
    <t>Reet Tuisk</t>
  </si>
  <si>
    <t>Eskor</t>
  </si>
  <si>
    <t>Andreas</t>
  </si>
  <si>
    <t>Tartu Kivilinna Kool</t>
  </si>
  <si>
    <t>Kaire Soer</t>
  </si>
  <si>
    <t>Ümarik</t>
  </si>
  <si>
    <t>Liisa Mai</t>
  </si>
  <si>
    <t>Öövel</t>
  </si>
  <si>
    <t>Jürgen</t>
  </si>
  <si>
    <t>Tartu Kesklinna Kool</t>
  </si>
  <si>
    <t>Kadri Tiismus</t>
  </si>
  <si>
    <t>Hollman</t>
  </si>
  <si>
    <t>Matri Joosua</t>
  </si>
  <si>
    <t>Tallinna Inglise Kolledž</t>
  </si>
  <si>
    <t>Kersti Jankovski</t>
  </si>
  <si>
    <t>Liivlaid</t>
  </si>
  <si>
    <t>Allar</t>
  </si>
  <si>
    <t>Tallinna Kristiine Gümnaasium</t>
  </si>
  <si>
    <t>Jana Kosk</t>
  </si>
  <si>
    <t>Kivimaa</t>
  </si>
  <si>
    <t>Kadrioru Saksa Gümnaasium</t>
  </si>
  <si>
    <t>Pille Kukkur</t>
  </si>
  <si>
    <t>Opromei</t>
  </si>
  <si>
    <t>Reio</t>
  </si>
  <si>
    <t>Suigusaar</t>
  </si>
  <si>
    <t>Robert</t>
  </si>
  <si>
    <t>Saabas</t>
  </si>
  <si>
    <t>Mariann</t>
  </si>
  <si>
    <t>Seilenthal</t>
  </si>
  <si>
    <t>Jan</t>
  </si>
  <si>
    <t>Kraavi</t>
  </si>
  <si>
    <t>Hannes</t>
  </si>
  <si>
    <t>Põlvamaa</t>
  </si>
  <si>
    <t>Fr Tuglase nim Ahja Kool</t>
  </si>
  <si>
    <t>Aira Ojala</t>
  </si>
  <si>
    <t>Tammer</t>
  </si>
  <si>
    <t>Andres Aleksander</t>
  </si>
  <si>
    <t>Harjumaa</t>
  </si>
  <si>
    <t>Saue Gümnaasium</t>
  </si>
  <si>
    <t>Ulvi Urgard</t>
  </si>
  <si>
    <t>Tornik</t>
  </si>
  <si>
    <t>Heigo</t>
  </si>
  <si>
    <t>Kersti Kertsmik</t>
  </si>
  <si>
    <t>Koitla</t>
  </si>
  <si>
    <t>Kristi</t>
  </si>
  <si>
    <t>Rääma Põhikool</t>
  </si>
  <si>
    <t>Arina Galkin</t>
  </si>
  <si>
    <t>Radvilavičius</t>
  </si>
  <si>
    <t>Merilin</t>
  </si>
  <si>
    <t>Viimsi Kool</t>
  </si>
  <si>
    <t>Karin Keert</t>
  </si>
  <si>
    <t>Sullo</t>
  </si>
  <si>
    <t>Saan</t>
  </si>
  <si>
    <t>Gerle Konsap</t>
  </si>
  <si>
    <t>Carolin</t>
  </si>
  <si>
    <t>Lüübek</t>
  </si>
  <si>
    <t>Sirje Siska</t>
  </si>
  <si>
    <t>Harald Rainer</t>
  </si>
  <si>
    <t>Ainla</t>
  </si>
  <si>
    <t>Raigo</t>
  </si>
  <si>
    <t>Luhaorg</t>
  </si>
  <si>
    <t>Aleksandr</t>
  </si>
  <si>
    <t>Domaškin</t>
  </si>
  <si>
    <t>Tallinna Õismäe Vene Lütseum</t>
  </si>
  <si>
    <t>Natalja Vassiljeva</t>
  </si>
  <si>
    <t>Vesilind</t>
  </si>
  <si>
    <t>Hans Markus</t>
  </si>
  <si>
    <t>Kalmer</t>
  </si>
  <si>
    <t>Sütevaka Humanitaargümnaasium</t>
  </si>
  <si>
    <t>Ene Kõo</t>
  </si>
  <si>
    <t>Erki</t>
  </si>
  <si>
    <t>Külaots</t>
  </si>
  <si>
    <t>Mattias</t>
  </si>
  <si>
    <t>Varjun</t>
  </si>
  <si>
    <t>Renar</t>
  </si>
  <si>
    <t>Kihho</t>
  </si>
  <si>
    <t>Carmen Sandra</t>
  </si>
  <si>
    <t>Kuusk</t>
  </si>
  <si>
    <t>Marcus</t>
  </si>
  <si>
    <t>Pruks</t>
  </si>
  <si>
    <t>Heleri</t>
  </si>
  <si>
    <t>Keeman</t>
  </si>
  <si>
    <t>Georg</t>
  </si>
  <si>
    <t>Timoštšenko</t>
  </si>
  <si>
    <t>Lea Sophie</t>
  </si>
  <si>
    <t>Noe</t>
  </si>
  <si>
    <t>Tartu Hansa Kool</t>
  </si>
  <si>
    <t>Sirje Peterson</t>
  </si>
  <si>
    <t>Tormi</t>
  </si>
  <si>
    <t>Ariva</t>
  </si>
  <si>
    <t>Ketlin</t>
  </si>
  <si>
    <t>Õunap</t>
  </si>
  <si>
    <t>Valgamaa</t>
  </si>
  <si>
    <t>Toomas</t>
  </si>
  <si>
    <t>Tennisberg</t>
  </si>
  <si>
    <t>Raido</t>
  </si>
  <si>
    <t>Kiss</t>
  </si>
  <si>
    <t>Kääpa Põhikool</t>
  </si>
  <si>
    <t>Aiva Ladva</t>
  </si>
  <si>
    <t>Luhtaru</t>
  </si>
  <si>
    <t>Richard</t>
  </si>
  <si>
    <t>Parmakson</t>
  </si>
  <si>
    <t xml:space="preserve">Karl Paul </t>
  </si>
  <si>
    <t>Arismaa</t>
  </si>
  <si>
    <t>Uku Hannes</t>
  </si>
  <si>
    <t xml:space="preserve">Kirke </t>
  </si>
  <si>
    <t>Joamets</t>
  </si>
  <si>
    <t xml:space="preserve">Hannes </t>
  </si>
  <si>
    <t>Kuslap</t>
  </si>
  <si>
    <t xml:space="preserve">Andreas </t>
  </si>
  <si>
    <t>Must</t>
  </si>
  <si>
    <t>Saar</t>
  </si>
  <si>
    <t>Teet</t>
  </si>
  <si>
    <t>Gerassimenko</t>
  </si>
  <si>
    <t>Mark</t>
  </si>
  <si>
    <t>Ida-Virumaa</t>
  </si>
  <si>
    <t>Jõhvi Gümnaasium</t>
  </si>
  <si>
    <t>Ene Sokman</t>
  </si>
  <si>
    <t>Straus</t>
  </si>
  <si>
    <t>William</t>
  </si>
  <si>
    <t>Vanalinna Hariduskolleegium</t>
  </si>
  <si>
    <t>Kelk</t>
  </si>
  <si>
    <t>Rainer</t>
  </si>
  <si>
    <t>Suurorg</t>
  </si>
  <si>
    <t>Silver</t>
  </si>
  <si>
    <t>Lepikson</t>
  </si>
  <si>
    <t>Mati</t>
  </si>
  <si>
    <t>Pärnpuu</t>
  </si>
  <si>
    <t>Andres</t>
  </si>
  <si>
    <t>Mahhov</t>
  </si>
  <si>
    <t>Peter Alex</t>
  </si>
  <si>
    <t>Kluge</t>
  </si>
  <si>
    <t>Maris</t>
  </si>
  <si>
    <t>Tõnson</t>
  </si>
  <si>
    <t>Eva-Maria</t>
  </si>
  <si>
    <t>Hugo Treffneri Gümnaasium</t>
  </si>
  <si>
    <t>Ülle Seevri</t>
  </si>
  <si>
    <t>Iher</t>
  </si>
  <si>
    <t>Kati</t>
  </si>
  <si>
    <t>Lekko</t>
  </si>
  <si>
    <t>Jaanus</t>
  </si>
  <si>
    <t>Tamtik</t>
  </si>
  <si>
    <t>Renno</t>
  </si>
  <si>
    <t>Orissaare Gümnaasium</t>
  </si>
  <si>
    <t>Kanamäe</t>
  </si>
  <si>
    <t>Karin</t>
  </si>
  <si>
    <t>Tark</t>
  </si>
  <si>
    <t>Triin Mirjam</t>
  </si>
  <si>
    <t>Kisand</t>
  </si>
  <si>
    <t>Kauküla</t>
  </si>
  <si>
    <t>Krete</t>
  </si>
  <si>
    <t>Lossmann</t>
  </si>
  <si>
    <t>Krit</t>
  </si>
  <si>
    <t>Nõo Reaalgümnaasium</t>
  </si>
  <si>
    <t>Maasalu</t>
  </si>
  <si>
    <t>Anita</t>
  </si>
  <si>
    <t>Õunapuu</t>
  </si>
  <si>
    <t>Helen</t>
  </si>
  <si>
    <t>Tartu Jaan Poska Gümnaasium</t>
  </si>
  <si>
    <t>Reimann</t>
  </si>
  <si>
    <t>Margus</t>
  </si>
  <si>
    <t>Romashin</t>
  </si>
  <si>
    <t>Arkadiy</t>
  </si>
  <si>
    <t>Narva</t>
  </si>
  <si>
    <t>Leemet</t>
  </si>
  <si>
    <t>Lauri</t>
  </si>
  <si>
    <t>Saaremaa Ühisgümnaasium</t>
  </si>
  <si>
    <t>Eerikson</t>
  </si>
  <si>
    <t>Hendrik</t>
  </si>
  <si>
    <t>Jõpiselg</t>
  </si>
  <si>
    <t>Elina</t>
  </si>
  <si>
    <t>Kastein</t>
  </si>
  <si>
    <t>Roland</t>
  </si>
  <si>
    <t>Danziger</t>
  </si>
  <si>
    <t>Villem-Erik</t>
  </si>
  <si>
    <t>Valga Gümnaasium</t>
  </si>
  <si>
    <t>Kaimre</t>
  </si>
  <si>
    <t>Joosep</t>
  </si>
  <si>
    <t>Tähemaa</t>
  </si>
  <si>
    <t>Alex</t>
  </si>
  <si>
    <t>Koidula Gümnaasium</t>
  </si>
  <si>
    <t>Gerli Luks</t>
  </si>
  <si>
    <t>Markus-Oliver</t>
  </si>
  <si>
    <t>Prave</t>
  </si>
  <si>
    <t>Siim</t>
  </si>
  <si>
    <t>Palk</t>
  </si>
  <si>
    <t>Raul</t>
  </si>
  <si>
    <t>Rakvere Gümnaasium</t>
  </si>
  <si>
    <t>Vaino</t>
  </si>
  <si>
    <t>Tiit</t>
  </si>
  <si>
    <t>Siimut</t>
  </si>
  <si>
    <t>Kirjalik töö</t>
  </si>
  <si>
    <t>9. KLASS</t>
  </si>
  <si>
    <t>MAASTIKUVÕISTLUS</t>
  </si>
  <si>
    <t>Kokku</t>
  </si>
  <si>
    <t>Max</t>
  </si>
  <si>
    <t>Küsimus</t>
  </si>
  <si>
    <t>Kivimid</t>
  </si>
  <si>
    <t>7. KLASS</t>
  </si>
  <si>
    <t>8. KLASS</t>
  </si>
  <si>
    <t>Henry</t>
  </si>
  <si>
    <t>Niemann</t>
  </si>
  <si>
    <t>Pärnu Rääma Põhikool</t>
  </si>
  <si>
    <t>GÜMNAASIUM</t>
  </si>
  <si>
    <t>Kirjalik</t>
  </si>
  <si>
    <t>Internet</t>
  </si>
  <si>
    <t>KIRJALIK</t>
  </si>
  <si>
    <t>KOKKU</t>
  </si>
  <si>
    <t>JÄRK</t>
  </si>
  <si>
    <t>KIRJALIK TÖÖ</t>
  </si>
  <si>
    <t>I</t>
  </si>
  <si>
    <t>II</t>
  </si>
  <si>
    <t>III</t>
  </si>
  <si>
    <t>KOHT</t>
  </si>
  <si>
    <t>MAASTIK</t>
  </si>
  <si>
    <t>Vaike Rootsmaa</t>
  </si>
  <si>
    <t>Merike Kuldsaar</t>
  </si>
  <si>
    <t>Mairi Küberson</t>
  </si>
  <si>
    <t>Raili Jahtmaa</t>
  </si>
  <si>
    <t>Külli Rihvk</t>
  </si>
  <si>
    <t>Margit Tohver</t>
  </si>
  <si>
    <t>Narva Keeltelütseum</t>
  </si>
  <si>
    <t>Sergei Sharkov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</si>
</sst>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20" fontId="0" fillId="0" borderId="0" xfId="0" applyNumberFormat="1" applyFill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pane xSplit="2" ySplit="4" topLeftCell="C5" activePane="bottomRight" state="frozenSplit"/>
      <selection pane="topRight" activeCell="I1" sqref="I1"/>
      <selection pane="bottomLeft" activeCell="A13" sqref="A13"/>
      <selection pane="bottomRight" activeCell="E36" sqref="E36"/>
    </sheetView>
  </sheetViews>
  <sheetFormatPr defaultRowHeight="15" x14ac:dyDescent="0.25"/>
  <cols>
    <col min="1" max="1" width="12.85546875" bestFit="1" customWidth="1"/>
    <col min="2" max="2" width="11.85546875" bestFit="1" customWidth="1"/>
    <col min="3" max="3" width="10.7109375" customWidth="1"/>
    <col min="4" max="4" width="13" style="1" customWidth="1"/>
    <col min="5" max="6" width="10" style="1" customWidth="1"/>
    <col min="7" max="7" width="13.85546875" bestFit="1" customWidth="1"/>
    <col min="8" max="8" width="23.28515625" bestFit="1" customWidth="1"/>
    <col min="9" max="9" width="13.28515625" bestFit="1" customWidth="1"/>
  </cols>
  <sheetData>
    <row r="1" spans="1:9" x14ac:dyDescent="0.25">
      <c r="A1" s="1" t="s">
        <v>284</v>
      </c>
    </row>
    <row r="2" spans="1:9" x14ac:dyDescent="0.25">
      <c r="C2" s="1" t="s">
        <v>300</v>
      </c>
      <c r="D2" s="1" t="s">
        <v>295</v>
      </c>
      <c r="E2" s="1" t="s">
        <v>293</v>
      </c>
      <c r="F2" s="1" t="s">
        <v>299</v>
      </c>
    </row>
    <row r="3" spans="1:9" x14ac:dyDescent="0.25">
      <c r="B3" s="1" t="s">
        <v>282</v>
      </c>
      <c r="C3" s="3"/>
      <c r="D3" s="3"/>
      <c r="E3" s="3"/>
      <c r="F3" s="3"/>
    </row>
    <row r="4" spans="1:9" x14ac:dyDescent="0.25">
      <c r="B4" s="7" t="s">
        <v>281</v>
      </c>
      <c r="C4" s="4">
        <v>30</v>
      </c>
      <c r="D4" s="4">
        <v>70</v>
      </c>
      <c r="E4" s="4">
        <v>100</v>
      </c>
      <c r="F4" s="4"/>
    </row>
    <row r="5" spans="1:9" x14ac:dyDescent="0.25">
      <c r="A5" t="s">
        <v>47</v>
      </c>
      <c r="B5" t="s">
        <v>48</v>
      </c>
      <c r="C5" s="2">
        <v>15</v>
      </c>
      <c r="D5" s="6">
        <v>50.7</v>
      </c>
      <c r="E5" s="3">
        <v>65.7</v>
      </c>
      <c r="F5" s="3" t="s">
        <v>296</v>
      </c>
      <c r="G5" t="s">
        <v>49</v>
      </c>
      <c r="H5" t="s">
        <v>50</v>
      </c>
      <c r="I5" t="s">
        <v>51</v>
      </c>
    </row>
    <row r="6" spans="1:9" x14ac:dyDescent="0.25">
      <c r="A6" t="s">
        <v>17</v>
      </c>
      <c r="B6" t="s">
        <v>18</v>
      </c>
      <c r="C6" s="2">
        <v>18</v>
      </c>
      <c r="D6" s="6">
        <v>47.1</v>
      </c>
      <c r="E6" s="3">
        <v>65.099999999999994</v>
      </c>
      <c r="F6" s="3" t="s">
        <v>296</v>
      </c>
      <c r="G6" t="s">
        <v>7</v>
      </c>
      <c r="H6" t="s">
        <v>12</v>
      </c>
      <c r="I6" t="s">
        <v>16</v>
      </c>
    </row>
    <row r="7" spans="1:9" x14ac:dyDescent="0.25">
      <c r="A7" t="s">
        <v>43</v>
      </c>
      <c r="B7" t="s">
        <v>44</v>
      </c>
      <c r="C7" s="2">
        <v>16.5</v>
      </c>
      <c r="D7" s="6">
        <v>45.4</v>
      </c>
      <c r="E7" s="3">
        <v>61.9</v>
      </c>
      <c r="F7" s="3" t="s">
        <v>297</v>
      </c>
      <c r="G7" t="s">
        <v>35</v>
      </c>
      <c r="H7" t="s">
        <v>45</v>
      </c>
      <c r="I7" t="s">
        <v>46</v>
      </c>
    </row>
    <row r="8" spans="1:9" x14ac:dyDescent="0.25">
      <c r="A8" t="s">
        <v>28</v>
      </c>
      <c r="B8" t="s">
        <v>62</v>
      </c>
      <c r="C8" s="2">
        <v>14</v>
      </c>
      <c r="D8" s="6">
        <v>41.7</v>
      </c>
      <c r="E8" s="3">
        <v>55.7</v>
      </c>
      <c r="F8" s="3" t="s">
        <v>298</v>
      </c>
      <c r="G8" t="s">
        <v>54</v>
      </c>
      <c r="H8" t="s">
        <v>63</v>
      </c>
      <c r="I8" t="s">
        <v>64</v>
      </c>
    </row>
    <row r="9" spans="1:9" x14ac:dyDescent="0.25">
      <c r="A9" t="s">
        <v>5</v>
      </c>
      <c r="B9" t="s">
        <v>6</v>
      </c>
      <c r="C9" s="2">
        <v>6.5</v>
      </c>
      <c r="D9" s="6">
        <v>48.9</v>
      </c>
      <c r="E9" s="3">
        <v>61.9</v>
      </c>
      <c r="F9" s="3" t="s">
        <v>298</v>
      </c>
      <c r="G9" t="s">
        <v>7</v>
      </c>
      <c r="H9" t="s">
        <v>8</v>
      </c>
      <c r="I9" t="s">
        <v>9</v>
      </c>
    </row>
    <row r="10" spans="1:9" x14ac:dyDescent="0.25">
      <c r="A10" t="s">
        <v>57</v>
      </c>
      <c r="B10" t="s">
        <v>58</v>
      </c>
      <c r="C10" s="2">
        <v>10.5</v>
      </c>
      <c r="D10" s="6">
        <v>43.7</v>
      </c>
      <c r="E10" s="3">
        <v>54.2</v>
      </c>
      <c r="F10" s="3"/>
      <c r="G10" t="s">
        <v>59</v>
      </c>
      <c r="H10" t="s">
        <v>60</v>
      </c>
      <c r="I10" t="s">
        <v>61</v>
      </c>
    </row>
    <row r="11" spans="1:9" x14ac:dyDescent="0.25">
      <c r="A11" t="s">
        <v>69</v>
      </c>
      <c r="B11" t="s">
        <v>70</v>
      </c>
      <c r="C11" s="2">
        <v>11</v>
      </c>
      <c r="D11" s="6">
        <v>43.2</v>
      </c>
      <c r="E11" s="3">
        <v>54.2</v>
      </c>
      <c r="F11" s="3"/>
      <c r="G11" t="s">
        <v>71</v>
      </c>
      <c r="H11" t="s">
        <v>55</v>
      </c>
      <c r="I11" t="s">
        <v>56</v>
      </c>
    </row>
    <row r="12" spans="1:9" x14ac:dyDescent="0.25">
      <c r="A12" t="s">
        <v>0</v>
      </c>
      <c r="B12" t="s">
        <v>1</v>
      </c>
      <c r="C12" s="2">
        <v>16</v>
      </c>
      <c r="D12" s="6">
        <v>37.9</v>
      </c>
      <c r="E12" s="3">
        <v>53.9</v>
      </c>
      <c r="F12" s="3"/>
      <c r="G12" t="s">
        <v>2</v>
      </c>
      <c r="H12" t="s">
        <v>3</v>
      </c>
      <c r="I12" t="s">
        <v>4</v>
      </c>
    </row>
    <row r="13" spans="1:9" x14ac:dyDescent="0.25">
      <c r="A13" t="s">
        <v>14</v>
      </c>
      <c r="B13" t="s">
        <v>15</v>
      </c>
      <c r="C13" s="2">
        <v>15</v>
      </c>
      <c r="D13" s="6">
        <v>38.299999999999997</v>
      </c>
      <c r="E13" s="3">
        <v>53.3</v>
      </c>
      <c r="F13" s="3"/>
      <c r="G13" t="s">
        <v>7</v>
      </c>
      <c r="H13" t="s">
        <v>12</v>
      </c>
      <c r="I13" t="s">
        <v>16</v>
      </c>
    </row>
    <row r="14" spans="1:9" x14ac:dyDescent="0.25">
      <c r="A14" t="s">
        <v>33</v>
      </c>
      <c r="B14" t="s">
        <v>34</v>
      </c>
      <c r="C14" s="2">
        <v>12</v>
      </c>
      <c r="D14" s="6">
        <v>40.200000000000003</v>
      </c>
      <c r="E14" s="3">
        <v>52.2</v>
      </c>
      <c r="F14" s="3"/>
      <c r="G14" t="s">
        <v>35</v>
      </c>
      <c r="H14" t="s">
        <v>36</v>
      </c>
      <c r="I14" t="s">
        <v>37</v>
      </c>
    </row>
    <row r="15" spans="1:9" x14ac:dyDescent="0.25">
      <c r="A15" t="s">
        <v>19</v>
      </c>
      <c r="B15" t="s">
        <v>20</v>
      </c>
      <c r="C15" s="2">
        <v>11.5</v>
      </c>
      <c r="D15" s="6">
        <v>40</v>
      </c>
      <c r="E15" s="3">
        <v>51.5</v>
      </c>
      <c r="F15" s="3"/>
      <c r="G15" t="s">
        <v>7</v>
      </c>
      <c r="H15" t="s">
        <v>12</v>
      </c>
      <c r="I15" t="s">
        <v>16</v>
      </c>
    </row>
    <row r="16" spans="1:9" x14ac:dyDescent="0.25">
      <c r="A16" t="s">
        <v>23</v>
      </c>
      <c r="B16" t="s">
        <v>24</v>
      </c>
      <c r="C16" s="2">
        <v>13</v>
      </c>
      <c r="D16" s="6">
        <v>38.299999999999997</v>
      </c>
      <c r="E16" s="3">
        <v>51.3</v>
      </c>
      <c r="F16" s="3"/>
      <c r="G16" t="s">
        <v>25</v>
      </c>
      <c r="H16" t="s">
        <v>26</v>
      </c>
      <c r="I16" t="s">
        <v>27</v>
      </c>
    </row>
    <row r="17" spans="1:9" x14ac:dyDescent="0.25">
      <c r="A17" t="s">
        <v>21</v>
      </c>
      <c r="B17" t="s">
        <v>22</v>
      </c>
      <c r="C17" s="2">
        <v>14</v>
      </c>
      <c r="D17" s="6">
        <v>35.9</v>
      </c>
      <c r="E17" s="3">
        <v>49.9</v>
      </c>
      <c r="F17" s="3"/>
      <c r="G17" t="s">
        <v>7</v>
      </c>
      <c r="H17" t="s">
        <v>12</v>
      </c>
      <c r="I17" t="s">
        <v>16</v>
      </c>
    </row>
    <row r="18" spans="1:9" x14ac:dyDescent="0.25">
      <c r="A18" t="s">
        <v>38</v>
      </c>
      <c r="B18" t="s">
        <v>39</v>
      </c>
      <c r="C18" s="2">
        <v>10.5</v>
      </c>
      <c r="D18" s="6">
        <v>39.200000000000003</v>
      </c>
      <c r="E18" s="3">
        <v>49.7</v>
      </c>
      <c r="F18" s="3"/>
      <c r="G18" t="s">
        <v>40</v>
      </c>
      <c r="H18" t="s">
        <v>41</v>
      </c>
      <c r="I18" t="s">
        <v>42</v>
      </c>
    </row>
    <row r="19" spans="1:9" x14ac:dyDescent="0.25">
      <c r="A19" t="s">
        <v>52</v>
      </c>
      <c r="B19" t="s">
        <v>53</v>
      </c>
      <c r="C19" s="2">
        <v>8</v>
      </c>
      <c r="D19" s="6">
        <v>41.3</v>
      </c>
      <c r="E19" s="3">
        <v>49.3</v>
      </c>
      <c r="F19" s="3"/>
      <c r="G19" t="s">
        <v>54</v>
      </c>
      <c r="H19" t="s">
        <v>55</v>
      </c>
      <c r="I19" t="s">
        <v>56</v>
      </c>
    </row>
    <row r="20" spans="1:9" x14ac:dyDescent="0.25">
      <c r="A20" t="s">
        <v>10</v>
      </c>
      <c r="B20" t="s">
        <v>11</v>
      </c>
      <c r="C20" s="2">
        <v>12</v>
      </c>
      <c r="D20" s="6">
        <v>37.1</v>
      </c>
      <c r="E20" s="3">
        <v>49.1</v>
      </c>
      <c r="F20" s="3"/>
      <c r="G20" t="s">
        <v>7</v>
      </c>
      <c r="H20" t="s">
        <v>12</v>
      </c>
      <c r="I20" t="s">
        <v>13</v>
      </c>
    </row>
    <row r="21" spans="1:9" x14ac:dyDescent="0.25">
      <c r="A21" t="s">
        <v>65</v>
      </c>
      <c r="B21" t="s">
        <v>66</v>
      </c>
      <c r="C21" s="2">
        <v>7.5</v>
      </c>
      <c r="D21" s="6">
        <v>41</v>
      </c>
      <c r="E21" s="3">
        <v>48.5</v>
      </c>
      <c r="F21" s="3"/>
      <c r="G21" t="s">
        <v>49</v>
      </c>
      <c r="H21" t="s">
        <v>67</v>
      </c>
      <c r="I21" t="s">
        <v>68</v>
      </c>
    </row>
    <row r="22" spans="1:9" x14ac:dyDescent="0.25">
      <c r="A22" t="s">
        <v>28</v>
      </c>
      <c r="B22" t="s">
        <v>29</v>
      </c>
      <c r="C22" s="2">
        <v>10.5</v>
      </c>
      <c r="D22" s="6">
        <v>34.6</v>
      </c>
      <c r="E22" s="3">
        <v>45.1</v>
      </c>
      <c r="F22" s="3"/>
      <c r="G22" t="s">
        <v>30</v>
      </c>
      <c r="H22" t="s">
        <v>31</v>
      </c>
      <c r="I22" t="s">
        <v>32</v>
      </c>
    </row>
    <row r="23" spans="1:9" x14ac:dyDescent="0.25">
      <c r="A23" t="s">
        <v>72</v>
      </c>
      <c r="B23" t="s">
        <v>73</v>
      </c>
      <c r="C23" s="2">
        <v>12</v>
      </c>
      <c r="D23" s="6">
        <v>27.5</v>
      </c>
      <c r="E23" s="3">
        <v>39.5</v>
      </c>
      <c r="F23" s="3"/>
      <c r="G23" t="s">
        <v>74</v>
      </c>
      <c r="H23" t="s">
        <v>75</v>
      </c>
      <c r="I23" t="s">
        <v>76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pane xSplit="2" ySplit="4" topLeftCell="C5" activePane="bottomRight" state="frozenSplit"/>
      <selection pane="topRight" activeCell="H1" sqref="H1"/>
      <selection pane="bottomLeft" activeCell="A13" sqref="A13"/>
      <selection pane="bottomRight" activeCell="K29" sqref="K29"/>
    </sheetView>
  </sheetViews>
  <sheetFormatPr defaultRowHeight="15" x14ac:dyDescent="0.25"/>
  <cols>
    <col min="1" max="1" width="16" bestFit="1" customWidth="1"/>
    <col min="2" max="2" width="12.42578125" bestFit="1" customWidth="1"/>
    <col min="3" max="3" width="10.140625" customWidth="1"/>
    <col min="4" max="4" width="10.42578125" customWidth="1"/>
    <col min="5" max="5" width="11.28515625" customWidth="1"/>
    <col min="6" max="6" width="8.7109375" customWidth="1"/>
    <col min="7" max="7" width="16.42578125" customWidth="1"/>
    <col min="8" max="8" width="25.7109375" bestFit="1" customWidth="1"/>
    <col min="9" max="9" width="15.140625" bestFit="1" customWidth="1"/>
  </cols>
  <sheetData>
    <row r="1" spans="1:9" x14ac:dyDescent="0.25">
      <c r="A1" s="1" t="s">
        <v>285</v>
      </c>
    </row>
    <row r="2" spans="1:9" x14ac:dyDescent="0.25">
      <c r="A2" s="1"/>
      <c r="C2" s="1" t="s">
        <v>279</v>
      </c>
      <c r="D2" s="17" t="s">
        <v>277</v>
      </c>
      <c r="E2" t="s">
        <v>293</v>
      </c>
      <c r="F2" s="3" t="s">
        <v>294</v>
      </c>
    </row>
    <row r="3" spans="1:9" x14ac:dyDescent="0.25">
      <c r="B3" s="1" t="s">
        <v>282</v>
      </c>
      <c r="C3" s="17"/>
      <c r="D3" s="3"/>
      <c r="E3" s="3"/>
      <c r="F3" s="3"/>
    </row>
    <row r="4" spans="1:9" x14ac:dyDescent="0.25">
      <c r="B4" s="7" t="s">
        <v>281</v>
      </c>
      <c r="C4" s="4">
        <v>30</v>
      </c>
      <c r="D4" s="13">
        <v>69</v>
      </c>
      <c r="E4" s="13">
        <v>99</v>
      </c>
      <c r="F4" s="13"/>
    </row>
    <row r="5" spans="1:9" x14ac:dyDescent="0.25">
      <c r="A5" t="s">
        <v>111</v>
      </c>
      <c r="B5" t="s">
        <v>110</v>
      </c>
      <c r="C5" s="2">
        <v>20.5</v>
      </c>
      <c r="D5" s="10">
        <v>51.8</v>
      </c>
      <c r="E5" s="3">
        <v>72.3</v>
      </c>
      <c r="F5" s="3" t="s">
        <v>296</v>
      </c>
      <c r="G5" t="s">
        <v>7</v>
      </c>
      <c r="H5" t="s">
        <v>12</v>
      </c>
      <c r="I5" t="s">
        <v>13</v>
      </c>
    </row>
    <row r="6" spans="1:9" x14ac:dyDescent="0.25">
      <c r="A6" t="s">
        <v>79</v>
      </c>
      <c r="B6" t="s">
        <v>78</v>
      </c>
      <c r="C6" s="2">
        <v>19</v>
      </c>
      <c r="D6" s="10">
        <v>51.9</v>
      </c>
      <c r="E6" s="3">
        <v>70.900000000000006</v>
      </c>
      <c r="F6" s="3" t="s">
        <v>296</v>
      </c>
      <c r="G6" t="s">
        <v>35</v>
      </c>
      <c r="H6" t="s">
        <v>80</v>
      </c>
      <c r="I6" t="s">
        <v>81</v>
      </c>
    </row>
    <row r="7" spans="1:9" x14ac:dyDescent="0.25">
      <c r="A7" t="s">
        <v>102</v>
      </c>
      <c r="B7" t="s">
        <v>101</v>
      </c>
      <c r="C7" s="2">
        <v>19.5</v>
      </c>
      <c r="D7" s="10">
        <v>48.7</v>
      </c>
      <c r="E7" s="3">
        <v>68.2</v>
      </c>
      <c r="F7" s="3" t="s">
        <v>297</v>
      </c>
      <c r="G7" t="s">
        <v>7</v>
      </c>
      <c r="H7" t="s">
        <v>103</v>
      </c>
      <c r="I7" t="s">
        <v>104</v>
      </c>
    </row>
    <row r="8" spans="1:9" x14ac:dyDescent="0.25">
      <c r="A8" t="s">
        <v>88</v>
      </c>
      <c r="B8" t="s">
        <v>87</v>
      </c>
      <c r="C8" s="2">
        <v>17.5</v>
      </c>
      <c r="D8" s="10">
        <v>50.6</v>
      </c>
      <c r="E8" s="3">
        <v>68.099999999999994</v>
      </c>
      <c r="F8" s="3" t="s">
        <v>297</v>
      </c>
      <c r="G8" t="s">
        <v>35</v>
      </c>
      <c r="H8" t="s">
        <v>89</v>
      </c>
      <c r="I8" t="s">
        <v>90</v>
      </c>
    </row>
    <row r="9" spans="1:9" x14ac:dyDescent="0.25">
      <c r="A9" t="s">
        <v>115</v>
      </c>
      <c r="B9" t="s">
        <v>114</v>
      </c>
      <c r="C9" s="2">
        <v>18</v>
      </c>
      <c r="D9" s="10">
        <v>48.3</v>
      </c>
      <c r="E9" s="3">
        <v>66.3</v>
      </c>
      <c r="F9" s="3" t="s">
        <v>298</v>
      </c>
      <c r="G9" t="s">
        <v>7</v>
      </c>
      <c r="H9" t="s">
        <v>99</v>
      </c>
      <c r="I9" t="s">
        <v>100</v>
      </c>
    </row>
    <row r="10" spans="1:9" x14ac:dyDescent="0.25">
      <c r="A10" t="s">
        <v>122</v>
      </c>
      <c r="B10" t="s">
        <v>121</v>
      </c>
      <c r="C10" s="2">
        <v>16</v>
      </c>
      <c r="D10" s="10">
        <v>49.7</v>
      </c>
      <c r="E10" s="3">
        <v>65.7</v>
      </c>
      <c r="F10" s="3" t="s">
        <v>298</v>
      </c>
      <c r="G10" t="s">
        <v>35</v>
      </c>
      <c r="H10" t="s">
        <v>45</v>
      </c>
      <c r="I10" t="s">
        <v>46</v>
      </c>
    </row>
    <row r="11" spans="1:9" x14ac:dyDescent="0.25">
      <c r="A11" t="s">
        <v>94</v>
      </c>
      <c r="B11" t="s">
        <v>93</v>
      </c>
      <c r="C11" s="2">
        <v>13</v>
      </c>
      <c r="D11" s="10">
        <v>51.5</v>
      </c>
      <c r="E11" s="3">
        <v>64.5</v>
      </c>
      <c r="F11" s="3"/>
      <c r="G11" t="s">
        <v>35</v>
      </c>
      <c r="H11" t="s">
        <v>95</v>
      </c>
      <c r="I11" t="s">
        <v>96</v>
      </c>
    </row>
    <row r="12" spans="1:9" x14ac:dyDescent="0.25">
      <c r="A12" t="s">
        <v>98</v>
      </c>
      <c r="B12" t="s">
        <v>97</v>
      </c>
      <c r="C12" s="2">
        <v>15.5</v>
      </c>
      <c r="D12" s="10">
        <v>48.4</v>
      </c>
      <c r="E12" s="3">
        <v>63.9</v>
      </c>
      <c r="F12" s="3"/>
      <c r="G12" t="s">
        <v>7</v>
      </c>
      <c r="H12" t="s">
        <v>99</v>
      </c>
      <c r="I12" t="s">
        <v>100</v>
      </c>
    </row>
    <row r="13" spans="1:9" x14ac:dyDescent="0.25">
      <c r="A13" t="s">
        <v>83</v>
      </c>
      <c r="B13" t="s">
        <v>82</v>
      </c>
      <c r="C13" s="2">
        <v>7.5</v>
      </c>
      <c r="D13" s="10">
        <v>53.4</v>
      </c>
      <c r="E13" s="3">
        <v>60.9</v>
      </c>
      <c r="F13" s="3"/>
      <c r="G13" t="s">
        <v>84</v>
      </c>
      <c r="H13" t="s">
        <v>85</v>
      </c>
      <c r="I13" t="s">
        <v>86</v>
      </c>
    </row>
    <row r="14" spans="1:9" x14ac:dyDescent="0.25">
      <c r="A14" t="s">
        <v>113</v>
      </c>
      <c r="B14" t="s">
        <v>112</v>
      </c>
      <c r="C14" s="2">
        <v>12</v>
      </c>
      <c r="D14" s="10">
        <v>45.6</v>
      </c>
      <c r="E14" s="3">
        <v>57.6</v>
      </c>
      <c r="F14" s="3"/>
      <c r="G14" t="s">
        <v>7</v>
      </c>
      <c r="H14" t="s">
        <v>12</v>
      </c>
      <c r="I14" t="s">
        <v>13</v>
      </c>
    </row>
    <row r="15" spans="1:9" x14ac:dyDescent="0.25">
      <c r="A15" t="s">
        <v>92</v>
      </c>
      <c r="B15" t="s">
        <v>91</v>
      </c>
      <c r="C15" s="2">
        <v>10.5</v>
      </c>
      <c r="D15" s="10">
        <v>43</v>
      </c>
      <c r="E15" s="3">
        <v>53.5</v>
      </c>
      <c r="F15" s="3"/>
      <c r="G15" t="s">
        <v>7</v>
      </c>
      <c r="H15" t="s">
        <v>12</v>
      </c>
      <c r="I15" t="s">
        <v>13</v>
      </c>
    </row>
    <row r="16" spans="1:9" x14ac:dyDescent="0.25">
      <c r="A16" t="s">
        <v>130</v>
      </c>
      <c r="B16" t="s">
        <v>129</v>
      </c>
      <c r="C16" s="2">
        <v>12.5</v>
      </c>
      <c r="D16" s="10">
        <v>39.4</v>
      </c>
      <c r="E16" s="3">
        <v>51.9</v>
      </c>
      <c r="F16" s="3"/>
      <c r="G16" t="s">
        <v>2</v>
      </c>
      <c r="H16" t="s">
        <v>131</v>
      </c>
      <c r="I16" t="s">
        <v>132</v>
      </c>
    </row>
    <row r="17" spans="1:9" x14ac:dyDescent="0.25">
      <c r="A17" t="s">
        <v>117</v>
      </c>
      <c r="B17" t="s">
        <v>116</v>
      </c>
      <c r="C17" s="2">
        <v>13.5</v>
      </c>
      <c r="D17" s="10">
        <v>36.799999999999997</v>
      </c>
      <c r="E17" s="3">
        <v>50.3</v>
      </c>
      <c r="F17" s="3"/>
      <c r="G17" t="s">
        <v>118</v>
      </c>
      <c r="H17" t="s">
        <v>119</v>
      </c>
      <c r="I17" t="s">
        <v>120</v>
      </c>
    </row>
    <row r="18" spans="1:9" x14ac:dyDescent="0.25">
      <c r="A18" t="s">
        <v>134</v>
      </c>
      <c r="B18" t="s">
        <v>133</v>
      </c>
      <c r="C18" s="2">
        <v>9.5</v>
      </c>
      <c r="D18" s="10">
        <v>39.700000000000003</v>
      </c>
      <c r="E18" s="3">
        <v>49.2</v>
      </c>
      <c r="F18" s="3"/>
      <c r="G18" t="s">
        <v>123</v>
      </c>
      <c r="H18" t="s">
        <v>135</v>
      </c>
      <c r="I18" t="s">
        <v>136</v>
      </c>
    </row>
    <row r="19" spans="1:9" x14ac:dyDescent="0.25">
      <c r="A19" t="s">
        <v>286</v>
      </c>
      <c r="B19" t="s">
        <v>287</v>
      </c>
      <c r="C19" s="2">
        <v>12</v>
      </c>
      <c r="D19" s="10">
        <v>37.1</v>
      </c>
      <c r="E19" s="3">
        <v>49.1</v>
      </c>
      <c r="F19" s="3"/>
      <c r="G19" t="s">
        <v>2</v>
      </c>
      <c r="H19" t="s">
        <v>288</v>
      </c>
      <c r="I19" t="s">
        <v>132</v>
      </c>
    </row>
    <row r="20" spans="1:9" x14ac:dyDescent="0.25">
      <c r="A20" t="s">
        <v>17</v>
      </c>
      <c r="B20" t="s">
        <v>105</v>
      </c>
      <c r="C20" s="2">
        <v>10</v>
      </c>
      <c r="D20" s="10">
        <v>37.299999999999997</v>
      </c>
      <c r="E20" s="3">
        <v>47.3</v>
      </c>
      <c r="F20" s="3"/>
      <c r="G20" t="s">
        <v>7</v>
      </c>
      <c r="H20" t="s">
        <v>106</v>
      </c>
      <c r="I20" t="s">
        <v>107</v>
      </c>
    </row>
    <row r="21" spans="1:9" x14ac:dyDescent="0.25">
      <c r="A21" t="s">
        <v>127</v>
      </c>
      <c r="B21" t="s">
        <v>126</v>
      </c>
      <c r="C21" s="2">
        <v>9</v>
      </c>
      <c r="D21" s="10">
        <v>33.700000000000003</v>
      </c>
      <c r="E21" s="3">
        <v>42.7</v>
      </c>
      <c r="F21" s="3"/>
      <c r="G21" t="s">
        <v>74</v>
      </c>
      <c r="H21" t="s">
        <v>75</v>
      </c>
      <c r="I21" t="s">
        <v>128</v>
      </c>
    </row>
    <row r="22" spans="1:9" x14ac:dyDescent="0.25">
      <c r="A22" t="s">
        <v>109</v>
      </c>
      <c r="B22" t="s">
        <v>108</v>
      </c>
      <c r="C22" s="2">
        <v>2</v>
      </c>
      <c r="D22" s="10">
        <v>36.6</v>
      </c>
      <c r="E22" s="3">
        <v>38.6</v>
      </c>
      <c r="F22" s="3"/>
      <c r="G22" t="s">
        <v>54</v>
      </c>
      <c r="H22" t="s">
        <v>63</v>
      </c>
      <c r="I22" t="s">
        <v>64</v>
      </c>
    </row>
    <row r="23" spans="1:9" x14ac:dyDescent="0.25">
      <c r="E23" s="3"/>
      <c r="F23" s="3"/>
    </row>
    <row r="24" spans="1:9" x14ac:dyDescent="0.25">
      <c r="C24" s="2"/>
      <c r="D24" s="2"/>
      <c r="E24" s="3"/>
      <c r="F24" s="3"/>
    </row>
    <row r="25" spans="1:9" x14ac:dyDescent="0.25">
      <c r="C25" s="2"/>
      <c r="D25" s="2"/>
      <c r="E25" s="3"/>
      <c r="F25" s="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xSplit="2" ySplit="4" topLeftCell="C5" activePane="bottomRight" state="frozenSplit"/>
      <selection pane="topRight" activeCell="I1" sqref="I1"/>
      <selection pane="bottomLeft" activeCell="A8" sqref="A8"/>
      <selection pane="bottomRight" activeCell="F41" sqref="F41"/>
    </sheetView>
  </sheetViews>
  <sheetFormatPr defaultRowHeight="15" x14ac:dyDescent="0.25"/>
  <cols>
    <col min="1" max="1" width="13.42578125" bestFit="1" customWidth="1"/>
    <col min="2" max="2" width="12.28515625" bestFit="1" customWidth="1"/>
    <col min="3" max="3" width="11.28515625" customWidth="1"/>
    <col min="4" max="4" width="7.28515625" customWidth="1"/>
    <col min="5" max="5" width="9.42578125" style="1" customWidth="1"/>
    <col min="6" max="6" width="12.42578125" style="1" customWidth="1"/>
    <col min="7" max="7" width="6.42578125" style="1" customWidth="1"/>
    <col min="8" max="8" width="11.7109375" style="1" customWidth="1"/>
    <col min="9" max="9" width="30.28515625" customWidth="1"/>
    <col min="10" max="10" width="15.85546875" customWidth="1"/>
    <col min="11" max="11" width="15.28515625" style="18" bestFit="1" customWidth="1"/>
  </cols>
  <sheetData>
    <row r="1" spans="1:11" x14ac:dyDescent="0.25">
      <c r="A1" s="1" t="s">
        <v>278</v>
      </c>
    </row>
    <row r="2" spans="1:11" x14ac:dyDescent="0.25">
      <c r="C2" s="25" t="s">
        <v>295</v>
      </c>
      <c r="D2" s="25"/>
      <c r="F2" s="1" t="s">
        <v>300</v>
      </c>
      <c r="G2" s="1" t="s">
        <v>293</v>
      </c>
    </row>
    <row r="3" spans="1:11" x14ac:dyDescent="0.25">
      <c r="B3" s="1" t="s">
        <v>282</v>
      </c>
      <c r="C3" t="s">
        <v>277</v>
      </c>
      <c r="D3" s="2" t="s">
        <v>283</v>
      </c>
      <c r="E3" s="3" t="s">
        <v>280</v>
      </c>
      <c r="F3" s="1" t="s">
        <v>280</v>
      </c>
    </row>
    <row r="4" spans="1:11" x14ac:dyDescent="0.25">
      <c r="B4" s="7" t="s">
        <v>281</v>
      </c>
      <c r="C4" s="2">
        <v>65</v>
      </c>
      <c r="D4" s="2">
        <v>5</v>
      </c>
      <c r="E4" s="3">
        <f t="shared" ref="E4:E29" si="0">SUM(C4:D4)</f>
        <v>70</v>
      </c>
      <c r="F4" s="3">
        <v>30</v>
      </c>
      <c r="G4" s="3">
        <v>100</v>
      </c>
      <c r="H4" s="3"/>
    </row>
    <row r="5" spans="1:11" x14ac:dyDescent="0.25">
      <c r="A5" t="s">
        <v>186</v>
      </c>
      <c r="B5" t="s">
        <v>185</v>
      </c>
      <c r="C5" s="5">
        <v>50.6</v>
      </c>
      <c r="D5" s="6">
        <v>2.5</v>
      </c>
      <c r="E5" s="3">
        <f t="shared" si="0"/>
        <v>53.1</v>
      </c>
      <c r="F5" s="3">
        <v>22.5</v>
      </c>
      <c r="G5" s="11">
        <v>75.599999999999994</v>
      </c>
      <c r="H5" s="3" t="s">
        <v>296</v>
      </c>
      <c r="I5" t="s">
        <v>45</v>
      </c>
      <c r="J5" t="s">
        <v>35</v>
      </c>
      <c r="K5" s="18" t="s">
        <v>46</v>
      </c>
    </row>
    <row r="6" spans="1:11" x14ac:dyDescent="0.25">
      <c r="A6" t="s">
        <v>195</v>
      </c>
      <c r="B6" t="s">
        <v>196</v>
      </c>
      <c r="C6" s="5">
        <v>50.2</v>
      </c>
      <c r="D6" s="2">
        <v>4.5</v>
      </c>
      <c r="E6" s="3">
        <f t="shared" si="0"/>
        <v>54.7</v>
      </c>
      <c r="F6" s="3">
        <v>19.5</v>
      </c>
      <c r="G6" s="11">
        <v>74.2</v>
      </c>
      <c r="H6" s="3" t="s">
        <v>296</v>
      </c>
      <c r="I6" t="s">
        <v>12</v>
      </c>
      <c r="J6" t="s">
        <v>7</v>
      </c>
      <c r="K6" s="18" t="s">
        <v>16</v>
      </c>
    </row>
    <row r="7" spans="1:11" x14ac:dyDescent="0.25">
      <c r="A7" t="s">
        <v>137</v>
      </c>
      <c r="B7" t="s">
        <v>138</v>
      </c>
      <c r="C7" s="5">
        <v>45</v>
      </c>
      <c r="D7" s="6">
        <v>3.5</v>
      </c>
      <c r="E7" s="3">
        <f t="shared" si="0"/>
        <v>48.5</v>
      </c>
      <c r="F7" s="3">
        <v>19</v>
      </c>
      <c r="G7" s="11">
        <v>67.5</v>
      </c>
      <c r="H7" s="3" t="s">
        <v>297</v>
      </c>
      <c r="I7" t="s">
        <v>89</v>
      </c>
      <c r="J7" t="s">
        <v>35</v>
      </c>
      <c r="K7" s="18" t="s">
        <v>139</v>
      </c>
    </row>
    <row r="8" spans="1:11" x14ac:dyDescent="0.25">
      <c r="A8" t="s">
        <v>145</v>
      </c>
      <c r="B8" t="s">
        <v>146</v>
      </c>
      <c r="C8" s="5">
        <v>43.1</v>
      </c>
      <c r="D8" s="6">
        <v>4.5</v>
      </c>
      <c r="E8" s="3">
        <f t="shared" si="0"/>
        <v>47.6</v>
      </c>
      <c r="F8" s="3">
        <v>18.5</v>
      </c>
      <c r="G8" s="11">
        <v>66.099999999999994</v>
      </c>
      <c r="H8" s="3" t="s">
        <v>297</v>
      </c>
      <c r="I8" t="s">
        <v>12</v>
      </c>
      <c r="J8" t="s">
        <v>7</v>
      </c>
      <c r="K8" s="18" t="s">
        <v>16</v>
      </c>
    </row>
    <row r="9" spans="1:11" x14ac:dyDescent="0.25">
      <c r="A9" t="s">
        <v>158</v>
      </c>
      <c r="B9" t="s">
        <v>159</v>
      </c>
      <c r="C9" s="5">
        <v>40.299999999999997</v>
      </c>
      <c r="D9" s="6">
        <v>2.5</v>
      </c>
      <c r="E9" s="3">
        <f t="shared" si="0"/>
        <v>42.8</v>
      </c>
      <c r="F9" s="3">
        <v>22.5</v>
      </c>
      <c r="G9" s="11">
        <v>65.3</v>
      </c>
      <c r="H9" s="3" t="s">
        <v>298</v>
      </c>
      <c r="I9" t="s">
        <v>12</v>
      </c>
      <c r="J9" t="s">
        <v>7</v>
      </c>
      <c r="K9" s="18" t="s">
        <v>16</v>
      </c>
    </row>
    <row r="10" spans="1:11" x14ac:dyDescent="0.25">
      <c r="A10" t="s">
        <v>72</v>
      </c>
      <c r="B10" t="s">
        <v>151</v>
      </c>
      <c r="C10" s="5">
        <v>38.799999999999997</v>
      </c>
      <c r="D10" s="6">
        <v>3.5</v>
      </c>
      <c r="E10" s="3">
        <f t="shared" si="0"/>
        <v>42.3</v>
      </c>
      <c r="F10" s="3">
        <v>23</v>
      </c>
      <c r="G10" s="11">
        <v>65.3</v>
      </c>
      <c r="H10" s="3" t="s">
        <v>298</v>
      </c>
      <c r="I10" t="s">
        <v>12</v>
      </c>
      <c r="J10" t="s">
        <v>7</v>
      </c>
      <c r="K10" s="18" t="s">
        <v>16</v>
      </c>
    </row>
    <row r="11" spans="1:11" x14ac:dyDescent="0.25">
      <c r="A11" t="s">
        <v>140</v>
      </c>
      <c r="B11" t="s">
        <v>141</v>
      </c>
      <c r="C11" s="5">
        <v>46.5</v>
      </c>
      <c r="D11" s="6">
        <v>3.5</v>
      </c>
      <c r="E11" s="3">
        <f t="shared" si="0"/>
        <v>50</v>
      </c>
      <c r="F11" s="3">
        <v>15</v>
      </c>
      <c r="G11" s="11">
        <v>65</v>
      </c>
      <c r="H11" s="3" t="s">
        <v>298</v>
      </c>
      <c r="I11" t="s">
        <v>8</v>
      </c>
      <c r="J11" t="s">
        <v>7</v>
      </c>
      <c r="K11" s="18" t="s">
        <v>142</v>
      </c>
    </row>
    <row r="12" spans="1:11" x14ac:dyDescent="0.25">
      <c r="A12" t="s">
        <v>170</v>
      </c>
      <c r="B12" t="s">
        <v>171</v>
      </c>
      <c r="C12" s="5">
        <v>47.3</v>
      </c>
      <c r="D12" s="6">
        <v>2.5</v>
      </c>
      <c r="E12" s="3">
        <f t="shared" si="0"/>
        <v>49.8</v>
      </c>
      <c r="F12" s="3">
        <v>11.5</v>
      </c>
      <c r="G12" s="3">
        <v>61.3</v>
      </c>
      <c r="H12" s="3"/>
      <c r="I12" t="s">
        <v>172</v>
      </c>
      <c r="J12" t="s">
        <v>35</v>
      </c>
      <c r="K12" s="18" t="s">
        <v>173</v>
      </c>
    </row>
    <row r="13" spans="1:11" x14ac:dyDescent="0.25">
      <c r="A13" t="s">
        <v>168</v>
      </c>
      <c r="B13" t="s">
        <v>169</v>
      </c>
      <c r="C13" s="5">
        <v>40.799999999999997</v>
      </c>
      <c r="D13" s="6">
        <v>4</v>
      </c>
      <c r="E13" s="3">
        <f t="shared" si="0"/>
        <v>44.8</v>
      </c>
      <c r="F13" s="3">
        <v>16</v>
      </c>
      <c r="G13" s="3">
        <v>60.8</v>
      </c>
      <c r="H13" s="3"/>
      <c r="I13" t="s">
        <v>3</v>
      </c>
      <c r="J13" t="s">
        <v>2</v>
      </c>
      <c r="K13" s="18" t="s">
        <v>4</v>
      </c>
    </row>
    <row r="14" spans="1:11" x14ac:dyDescent="0.25">
      <c r="A14" t="s">
        <v>156</v>
      </c>
      <c r="B14" t="s">
        <v>157</v>
      </c>
      <c r="C14" s="5">
        <v>40.700000000000003</v>
      </c>
      <c r="D14" s="6">
        <v>3</v>
      </c>
      <c r="E14" s="3">
        <f t="shared" si="0"/>
        <v>43.7</v>
      </c>
      <c r="F14" s="3">
        <v>16.5</v>
      </c>
      <c r="G14" s="3">
        <v>60.2</v>
      </c>
      <c r="H14" s="3"/>
      <c r="I14" t="s">
        <v>45</v>
      </c>
      <c r="J14" t="s">
        <v>35</v>
      </c>
      <c r="K14" s="18" t="s">
        <v>46</v>
      </c>
    </row>
    <row r="15" spans="1:11" x14ac:dyDescent="0.25">
      <c r="A15" t="s">
        <v>188</v>
      </c>
      <c r="B15" t="s">
        <v>187</v>
      </c>
      <c r="C15" s="5">
        <v>40.200000000000003</v>
      </c>
      <c r="D15" s="6">
        <v>1.5</v>
      </c>
      <c r="E15" s="3">
        <f t="shared" si="0"/>
        <v>41.7</v>
      </c>
      <c r="F15" s="3">
        <v>18.5</v>
      </c>
      <c r="G15" s="3">
        <v>60.2</v>
      </c>
      <c r="H15" s="3"/>
      <c r="I15" t="s">
        <v>45</v>
      </c>
      <c r="J15" t="s">
        <v>35</v>
      </c>
      <c r="K15" s="18" t="s">
        <v>46</v>
      </c>
    </row>
    <row r="16" spans="1:11" x14ac:dyDescent="0.25">
      <c r="A16" t="s">
        <v>143</v>
      </c>
      <c r="B16" t="s">
        <v>144</v>
      </c>
      <c r="C16" s="5">
        <v>45.2</v>
      </c>
      <c r="D16" s="6">
        <v>2.5</v>
      </c>
      <c r="E16" s="3">
        <f t="shared" si="0"/>
        <v>47.7</v>
      </c>
      <c r="F16" s="3">
        <v>11</v>
      </c>
      <c r="G16" s="3">
        <v>58.7</v>
      </c>
      <c r="H16" s="3"/>
      <c r="I16" t="s">
        <v>8</v>
      </c>
      <c r="J16" t="s">
        <v>7</v>
      </c>
      <c r="K16" s="18" t="s">
        <v>142</v>
      </c>
    </row>
    <row r="17" spans="1:11" x14ac:dyDescent="0.25">
      <c r="A17" t="s">
        <v>152</v>
      </c>
      <c r="B17" t="s">
        <v>153</v>
      </c>
      <c r="C17" s="5">
        <v>46.7</v>
      </c>
      <c r="D17" s="6">
        <v>4.5</v>
      </c>
      <c r="E17" s="3">
        <f t="shared" si="0"/>
        <v>51.2</v>
      </c>
      <c r="F17" s="3">
        <v>6.5</v>
      </c>
      <c r="G17" s="3">
        <v>57.7</v>
      </c>
      <c r="H17" s="3"/>
      <c r="I17" t="s">
        <v>154</v>
      </c>
      <c r="J17" t="s">
        <v>2</v>
      </c>
      <c r="K17" s="18" t="s">
        <v>155</v>
      </c>
    </row>
    <row r="18" spans="1:11" x14ac:dyDescent="0.25">
      <c r="A18" t="s">
        <v>166</v>
      </c>
      <c r="B18" t="s">
        <v>167</v>
      </c>
      <c r="C18" s="5">
        <v>39.1</v>
      </c>
      <c r="D18" s="6">
        <v>3.5</v>
      </c>
      <c r="E18" s="3">
        <f t="shared" si="0"/>
        <v>42.6</v>
      </c>
      <c r="F18" s="3">
        <v>14</v>
      </c>
      <c r="G18" s="3">
        <v>56.6</v>
      </c>
      <c r="H18" s="3"/>
      <c r="I18" t="s">
        <v>154</v>
      </c>
      <c r="J18" t="s">
        <v>2</v>
      </c>
      <c r="K18" s="18" t="s">
        <v>155</v>
      </c>
    </row>
    <row r="19" spans="1:11" x14ac:dyDescent="0.25">
      <c r="A19" t="s">
        <v>193</v>
      </c>
      <c r="B19" t="s">
        <v>194</v>
      </c>
      <c r="C19" s="5">
        <v>33.6</v>
      </c>
      <c r="D19" s="6">
        <v>4</v>
      </c>
      <c r="E19" s="3">
        <f t="shared" si="0"/>
        <v>37.6</v>
      </c>
      <c r="F19" s="3">
        <v>17</v>
      </c>
      <c r="G19" s="3">
        <v>54.6</v>
      </c>
      <c r="H19" s="3"/>
      <c r="I19" t="s">
        <v>45</v>
      </c>
      <c r="J19" t="s">
        <v>35</v>
      </c>
      <c r="K19" s="18" t="s">
        <v>46</v>
      </c>
    </row>
    <row r="20" spans="1:11" x14ac:dyDescent="0.25">
      <c r="A20" t="s">
        <v>191</v>
      </c>
      <c r="B20" t="s">
        <v>192</v>
      </c>
      <c r="C20" s="5">
        <v>38.4</v>
      </c>
      <c r="D20" s="6">
        <v>3.5</v>
      </c>
      <c r="E20" s="3">
        <f t="shared" si="0"/>
        <v>41.9</v>
      </c>
      <c r="F20" s="3">
        <v>12</v>
      </c>
      <c r="G20" s="3">
        <v>53.9</v>
      </c>
      <c r="H20" s="3"/>
      <c r="I20" t="s">
        <v>45</v>
      </c>
      <c r="J20" t="s">
        <v>35</v>
      </c>
      <c r="K20" s="18" t="s">
        <v>46</v>
      </c>
    </row>
    <row r="21" spans="1:11" x14ac:dyDescent="0.25">
      <c r="A21" t="s">
        <v>162</v>
      </c>
      <c r="B21" t="s">
        <v>163</v>
      </c>
      <c r="C21" s="5">
        <v>34.1</v>
      </c>
      <c r="D21" s="6">
        <v>4</v>
      </c>
      <c r="E21" s="3">
        <f t="shared" si="0"/>
        <v>38.1</v>
      </c>
      <c r="F21" s="3">
        <v>10</v>
      </c>
      <c r="G21" s="3">
        <v>48.1</v>
      </c>
      <c r="H21" s="3"/>
      <c r="I21" t="s">
        <v>12</v>
      </c>
      <c r="J21" t="s">
        <v>7</v>
      </c>
      <c r="K21" s="18" t="s">
        <v>16</v>
      </c>
    </row>
    <row r="22" spans="1:11" x14ac:dyDescent="0.25">
      <c r="A22" t="s">
        <v>181</v>
      </c>
      <c r="B22" t="s">
        <v>182</v>
      </c>
      <c r="C22" s="5">
        <v>27.2</v>
      </c>
      <c r="D22" s="6">
        <v>4</v>
      </c>
      <c r="E22" s="3">
        <f t="shared" si="0"/>
        <v>31.2</v>
      </c>
      <c r="F22" s="3">
        <v>16.5</v>
      </c>
      <c r="G22" s="3">
        <v>47.7</v>
      </c>
      <c r="H22" s="3"/>
      <c r="I22" t="s">
        <v>183</v>
      </c>
      <c r="J22" t="s">
        <v>49</v>
      </c>
      <c r="K22" s="18" t="s">
        <v>184</v>
      </c>
    </row>
    <row r="23" spans="1:11" x14ac:dyDescent="0.25">
      <c r="A23" t="s">
        <v>147</v>
      </c>
      <c r="B23" t="s">
        <v>148</v>
      </c>
      <c r="C23" s="5">
        <v>35.799999999999997</v>
      </c>
      <c r="D23" s="6">
        <v>3</v>
      </c>
      <c r="E23" s="3">
        <f t="shared" si="0"/>
        <v>38.799999999999997</v>
      </c>
      <c r="F23" s="3">
        <v>8</v>
      </c>
      <c r="G23" s="3">
        <v>46.8</v>
      </c>
      <c r="H23" s="3"/>
      <c r="I23" t="s">
        <v>149</v>
      </c>
      <c r="J23" t="s">
        <v>7</v>
      </c>
      <c r="K23" s="18" t="s">
        <v>150</v>
      </c>
    </row>
    <row r="24" spans="1:11" x14ac:dyDescent="0.25">
      <c r="A24" t="s">
        <v>174</v>
      </c>
      <c r="B24" t="s">
        <v>175</v>
      </c>
      <c r="C24" s="5">
        <v>35.200000000000003</v>
      </c>
      <c r="D24" s="6">
        <v>3.5</v>
      </c>
      <c r="E24" s="3">
        <f t="shared" si="0"/>
        <v>38.700000000000003</v>
      </c>
      <c r="F24" s="3">
        <v>7.5</v>
      </c>
      <c r="G24" s="3">
        <v>46.2</v>
      </c>
      <c r="H24" s="3"/>
      <c r="I24" t="s">
        <v>31</v>
      </c>
      <c r="J24" t="s">
        <v>30</v>
      </c>
      <c r="K24" s="18" t="s">
        <v>32</v>
      </c>
    </row>
    <row r="25" spans="1:11" x14ac:dyDescent="0.25">
      <c r="A25" t="s">
        <v>160</v>
      </c>
      <c r="B25" t="s">
        <v>161</v>
      </c>
      <c r="C25" s="5">
        <v>35.799999999999997</v>
      </c>
      <c r="D25" s="6">
        <v>5</v>
      </c>
      <c r="E25" s="3">
        <f t="shared" si="0"/>
        <v>40.799999999999997</v>
      </c>
      <c r="F25" s="3">
        <v>5</v>
      </c>
      <c r="G25" s="3">
        <v>45.8</v>
      </c>
      <c r="H25" s="3"/>
      <c r="I25" t="s">
        <v>119</v>
      </c>
      <c r="J25" t="s">
        <v>118</v>
      </c>
      <c r="K25" s="18" t="s">
        <v>120</v>
      </c>
    </row>
    <row r="26" spans="1:11" x14ac:dyDescent="0.25">
      <c r="A26" t="s">
        <v>190</v>
      </c>
      <c r="B26" t="s">
        <v>189</v>
      </c>
      <c r="C26" s="5">
        <v>32.4</v>
      </c>
      <c r="D26" s="6">
        <v>2</v>
      </c>
      <c r="E26" s="3">
        <f t="shared" si="0"/>
        <v>34.4</v>
      </c>
      <c r="F26" s="3">
        <v>11</v>
      </c>
      <c r="G26" s="3">
        <v>45.4</v>
      </c>
      <c r="H26" s="3"/>
      <c r="I26" t="s">
        <v>99</v>
      </c>
      <c r="J26" t="s">
        <v>7</v>
      </c>
      <c r="K26" s="18" t="s">
        <v>100</v>
      </c>
    </row>
    <row r="27" spans="1:11" x14ac:dyDescent="0.25">
      <c r="A27" t="s">
        <v>179</v>
      </c>
      <c r="B27" t="s">
        <v>180</v>
      </c>
      <c r="C27" s="5">
        <v>32.9</v>
      </c>
      <c r="D27" s="6">
        <v>2</v>
      </c>
      <c r="E27" s="3">
        <f t="shared" si="0"/>
        <v>34.9</v>
      </c>
      <c r="F27" s="3">
        <v>9.5</v>
      </c>
      <c r="G27" s="3">
        <v>44.4</v>
      </c>
      <c r="H27" s="3"/>
      <c r="I27" t="s">
        <v>95</v>
      </c>
      <c r="J27" t="s">
        <v>35</v>
      </c>
      <c r="K27" s="18" t="s">
        <v>96</v>
      </c>
    </row>
    <row r="28" spans="1:11" x14ac:dyDescent="0.25">
      <c r="A28" t="s">
        <v>176</v>
      </c>
      <c r="B28" t="s">
        <v>177</v>
      </c>
      <c r="C28" s="5">
        <v>28.5</v>
      </c>
      <c r="D28" s="6">
        <v>3</v>
      </c>
      <c r="E28" s="3">
        <f t="shared" si="0"/>
        <v>31.5</v>
      </c>
      <c r="F28" s="3">
        <v>12.5</v>
      </c>
      <c r="G28" s="3">
        <v>44</v>
      </c>
      <c r="H28" s="3"/>
      <c r="I28" t="s">
        <v>85</v>
      </c>
      <c r="J28" t="s">
        <v>84</v>
      </c>
      <c r="K28" s="18" t="s">
        <v>86</v>
      </c>
    </row>
    <row r="29" spans="1:11" x14ac:dyDescent="0.25">
      <c r="A29" t="s">
        <v>164</v>
      </c>
      <c r="B29" t="s">
        <v>165</v>
      </c>
      <c r="C29" s="5">
        <v>30.7</v>
      </c>
      <c r="D29" s="6">
        <v>2.5</v>
      </c>
      <c r="E29" s="3">
        <f t="shared" si="0"/>
        <v>33.200000000000003</v>
      </c>
      <c r="F29" s="3">
        <v>8.5</v>
      </c>
      <c r="G29" s="3">
        <v>41.7</v>
      </c>
      <c r="H29" s="3"/>
      <c r="I29" t="s">
        <v>89</v>
      </c>
      <c r="J29" t="s">
        <v>35</v>
      </c>
      <c r="K29" s="18" t="s">
        <v>139</v>
      </c>
    </row>
    <row r="30" spans="1:11" x14ac:dyDescent="0.25">
      <c r="C30" s="2"/>
      <c r="D30" s="2"/>
      <c r="E30" s="3"/>
      <c r="F30" s="3"/>
      <c r="G30" s="3"/>
      <c r="H30" s="3"/>
    </row>
    <row r="31" spans="1:11" x14ac:dyDescent="0.25">
      <c r="C31" s="2"/>
      <c r="D31" s="12"/>
      <c r="E31" s="3"/>
      <c r="F31" s="3"/>
      <c r="G31" s="3"/>
      <c r="H31" s="3"/>
    </row>
    <row r="32" spans="1:11" x14ac:dyDescent="0.25">
      <c r="C32" s="2"/>
      <c r="D32" s="2"/>
      <c r="E32" s="3"/>
      <c r="F32" s="3"/>
      <c r="G32" s="3"/>
      <c r="H32" s="3"/>
    </row>
  </sheetData>
  <mergeCells count="1">
    <mergeCell ref="C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xSplit="2" ySplit="5" topLeftCell="C6" activePane="bottomRight" state="frozenSplit"/>
      <selection pane="topRight" activeCell="I1" sqref="I1"/>
      <selection pane="bottomLeft" activeCell="A12" sqref="A12"/>
      <selection pane="bottomRight" activeCell="N37" sqref="N37"/>
    </sheetView>
  </sheetViews>
  <sheetFormatPr defaultRowHeight="15" x14ac:dyDescent="0.25"/>
  <cols>
    <col min="1" max="1" width="12.42578125" bestFit="1" customWidth="1"/>
    <col min="2" max="2" width="13.7109375" bestFit="1" customWidth="1"/>
    <col min="3" max="3" width="11.5703125" style="1" customWidth="1"/>
    <col min="4" max="4" width="8.85546875" style="1" customWidth="1"/>
    <col min="5" max="5" width="10" style="1" customWidth="1"/>
    <col min="6" max="6" width="7.28515625" style="1" customWidth="1"/>
    <col min="7" max="7" width="7.7109375" style="1" customWidth="1"/>
    <col min="8" max="8" width="13.28515625" style="3" customWidth="1"/>
    <col min="9" max="9" width="16.85546875" customWidth="1"/>
    <col min="10" max="10" width="35.42578125" customWidth="1"/>
    <col min="11" max="11" width="16" style="18" customWidth="1"/>
  </cols>
  <sheetData>
    <row r="1" spans="1:11" x14ac:dyDescent="0.25">
      <c r="A1" s="1" t="s">
        <v>289</v>
      </c>
    </row>
    <row r="3" spans="1:11" x14ac:dyDescent="0.25">
      <c r="C3" s="1" t="s">
        <v>300</v>
      </c>
      <c r="D3" s="1" t="s">
        <v>292</v>
      </c>
      <c r="G3" s="1" t="s">
        <v>293</v>
      </c>
      <c r="H3" s="3" t="s">
        <v>294</v>
      </c>
    </row>
    <row r="4" spans="1:11" x14ac:dyDescent="0.25">
      <c r="B4" s="1" t="s">
        <v>282</v>
      </c>
      <c r="C4" s="3" t="s">
        <v>280</v>
      </c>
      <c r="D4" s="8" t="s">
        <v>290</v>
      </c>
      <c r="E4" s="8" t="s">
        <v>291</v>
      </c>
      <c r="F4" s="8" t="s">
        <v>280</v>
      </c>
      <c r="G4" s="17"/>
    </row>
    <row r="5" spans="1:11" x14ac:dyDescent="0.25">
      <c r="B5" s="7" t="s">
        <v>281</v>
      </c>
      <c r="C5" s="13">
        <v>30</v>
      </c>
      <c r="D5" s="4">
        <v>36</v>
      </c>
      <c r="E5" s="4">
        <v>30</v>
      </c>
      <c r="F5" s="3">
        <f t="shared" ref="F5:F39" si="0">SUM(D5:E5)</f>
        <v>66</v>
      </c>
      <c r="G5" s="3">
        <v>96</v>
      </c>
    </row>
    <row r="6" spans="1:11" x14ac:dyDescent="0.25">
      <c r="A6" t="s">
        <v>72</v>
      </c>
      <c r="B6" t="s">
        <v>276</v>
      </c>
      <c r="C6" s="3">
        <v>25</v>
      </c>
      <c r="D6" s="9">
        <v>24.2</v>
      </c>
      <c r="E6" s="6">
        <v>25.1</v>
      </c>
      <c r="F6" s="3">
        <f t="shared" si="0"/>
        <v>49.3</v>
      </c>
      <c r="G6" s="3">
        <v>74.3</v>
      </c>
      <c r="H6" s="3" t="s">
        <v>296</v>
      </c>
      <c r="I6" t="s">
        <v>74</v>
      </c>
      <c r="J6" t="s">
        <v>75</v>
      </c>
      <c r="K6" s="18" t="s">
        <v>76</v>
      </c>
    </row>
    <row r="7" spans="1:11" x14ac:dyDescent="0.25">
      <c r="A7" t="s">
        <v>224</v>
      </c>
      <c r="B7" t="s">
        <v>223</v>
      </c>
      <c r="C7" s="3">
        <v>21</v>
      </c>
      <c r="D7" s="9">
        <v>25.5</v>
      </c>
      <c r="E7" s="6">
        <v>27.3</v>
      </c>
      <c r="F7" s="3">
        <f t="shared" si="0"/>
        <v>52.8</v>
      </c>
      <c r="G7" s="3">
        <v>73.8</v>
      </c>
      <c r="H7" s="3" t="s">
        <v>296</v>
      </c>
      <c r="I7" t="s">
        <v>35</v>
      </c>
      <c r="J7" t="s">
        <v>221</v>
      </c>
      <c r="K7" s="18" t="s">
        <v>222</v>
      </c>
    </row>
    <row r="8" spans="1:11" x14ac:dyDescent="0.25">
      <c r="A8" t="s">
        <v>263</v>
      </c>
      <c r="B8" t="s">
        <v>262</v>
      </c>
      <c r="C8" s="3">
        <v>19.5</v>
      </c>
      <c r="D8" s="9">
        <v>28.3</v>
      </c>
      <c r="E8" s="6">
        <v>25.4</v>
      </c>
      <c r="F8" s="3">
        <f t="shared" si="0"/>
        <v>53.7</v>
      </c>
      <c r="G8" s="3">
        <v>73.2</v>
      </c>
      <c r="H8" s="3" t="s">
        <v>297</v>
      </c>
      <c r="I8" t="s">
        <v>35</v>
      </c>
      <c r="J8" t="s">
        <v>221</v>
      </c>
      <c r="K8" s="18" t="s">
        <v>222</v>
      </c>
    </row>
    <row r="9" spans="1:11" x14ac:dyDescent="0.25">
      <c r="A9" t="s">
        <v>220</v>
      </c>
      <c r="B9" t="s">
        <v>219</v>
      </c>
      <c r="C9" s="3">
        <v>21</v>
      </c>
      <c r="D9" s="9">
        <v>28.2</v>
      </c>
      <c r="E9" s="6">
        <v>23.4</v>
      </c>
      <c r="F9" s="3">
        <f t="shared" si="0"/>
        <v>51.599999999999994</v>
      </c>
      <c r="G9" s="3">
        <v>72.599999999999994</v>
      </c>
      <c r="H9" s="3" t="s">
        <v>297</v>
      </c>
      <c r="I9" t="s">
        <v>35</v>
      </c>
      <c r="J9" t="s">
        <v>221</v>
      </c>
      <c r="K9" s="18" t="s">
        <v>222</v>
      </c>
    </row>
    <row r="10" spans="1:11" x14ac:dyDescent="0.25">
      <c r="A10" t="s">
        <v>226</v>
      </c>
      <c r="B10" t="s">
        <v>225</v>
      </c>
      <c r="C10" s="3">
        <v>24</v>
      </c>
      <c r="D10" s="9">
        <v>23.2</v>
      </c>
      <c r="E10" s="6">
        <v>25.1</v>
      </c>
      <c r="F10" s="3">
        <f t="shared" si="0"/>
        <v>48.3</v>
      </c>
      <c r="G10" s="3">
        <v>72.3</v>
      </c>
      <c r="H10" s="3" t="s">
        <v>297</v>
      </c>
      <c r="I10" t="s">
        <v>7</v>
      </c>
      <c r="J10" t="s">
        <v>99</v>
      </c>
      <c r="K10" s="18" t="s">
        <v>100</v>
      </c>
    </row>
    <row r="11" spans="1:11" x14ac:dyDescent="0.25">
      <c r="A11" t="s">
        <v>233</v>
      </c>
      <c r="B11" t="s">
        <v>232</v>
      </c>
      <c r="C11" s="3">
        <v>22</v>
      </c>
      <c r="D11" s="9">
        <v>23.3</v>
      </c>
      <c r="E11" s="6">
        <v>24.5</v>
      </c>
      <c r="F11" s="3">
        <f t="shared" si="0"/>
        <v>47.8</v>
      </c>
      <c r="G11" s="3">
        <v>69.8</v>
      </c>
      <c r="H11" s="3" t="s">
        <v>298</v>
      </c>
      <c r="I11" t="s">
        <v>35</v>
      </c>
      <c r="J11" t="s">
        <v>221</v>
      </c>
      <c r="K11" s="18" t="s">
        <v>222</v>
      </c>
    </row>
    <row r="12" spans="1:11" x14ac:dyDescent="0.25">
      <c r="A12" t="s">
        <v>212</v>
      </c>
      <c r="B12" t="s">
        <v>211</v>
      </c>
      <c r="C12" s="3">
        <v>22.5</v>
      </c>
      <c r="D12" s="9">
        <v>24</v>
      </c>
      <c r="E12" s="6">
        <v>22.4</v>
      </c>
      <c r="F12" s="3">
        <f t="shared" si="0"/>
        <v>46.4</v>
      </c>
      <c r="G12" s="3">
        <v>68.900000000000006</v>
      </c>
      <c r="H12" s="3" t="s">
        <v>298</v>
      </c>
      <c r="I12" t="s">
        <v>7</v>
      </c>
      <c r="J12" t="s">
        <v>8</v>
      </c>
      <c r="K12" s="18" t="s">
        <v>142</v>
      </c>
    </row>
    <row r="13" spans="1:11" x14ac:dyDescent="0.25">
      <c r="A13" t="s">
        <v>210</v>
      </c>
      <c r="B13" t="s">
        <v>209</v>
      </c>
      <c r="C13" s="3">
        <v>24</v>
      </c>
      <c r="D13" s="9">
        <v>22.7</v>
      </c>
      <c r="E13" s="6">
        <v>20.9</v>
      </c>
      <c r="F13" s="3">
        <f t="shared" si="0"/>
        <v>43.599999999999994</v>
      </c>
      <c r="G13" s="3">
        <v>67.599999999999994</v>
      </c>
      <c r="I13" t="s">
        <v>7</v>
      </c>
      <c r="J13" t="s">
        <v>12</v>
      </c>
      <c r="K13" s="18" t="s">
        <v>16</v>
      </c>
    </row>
    <row r="14" spans="1:11" x14ac:dyDescent="0.25">
      <c r="A14" t="s">
        <v>272</v>
      </c>
      <c r="B14" t="s">
        <v>271</v>
      </c>
      <c r="C14" s="3">
        <v>22</v>
      </c>
      <c r="D14" s="9">
        <v>24</v>
      </c>
      <c r="E14" s="6">
        <v>20.6</v>
      </c>
      <c r="F14" s="3">
        <f t="shared" si="0"/>
        <v>44.6</v>
      </c>
      <c r="G14" s="3">
        <v>66.599999999999994</v>
      </c>
      <c r="I14" t="s">
        <v>54</v>
      </c>
      <c r="J14" t="s">
        <v>273</v>
      </c>
      <c r="K14" s="18" t="s">
        <v>56</v>
      </c>
    </row>
    <row r="15" spans="1:11" x14ac:dyDescent="0.25">
      <c r="A15" t="s">
        <v>243</v>
      </c>
      <c r="B15" t="s">
        <v>242</v>
      </c>
      <c r="C15" s="3">
        <v>22</v>
      </c>
      <c r="D15" s="9">
        <v>20.7</v>
      </c>
      <c r="E15" s="6">
        <v>23.9</v>
      </c>
      <c r="F15" s="3">
        <f t="shared" si="0"/>
        <v>44.599999999999994</v>
      </c>
      <c r="G15" s="3">
        <v>66.599999999999994</v>
      </c>
      <c r="I15" t="s">
        <v>35</v>
      </c>
      <c r="J15" t="s">
        <v>244</v>
      </c>
      <c r="K15" s="18" t="s">
        <v>301</v>
      </c>
    </row>
    <row r="16" spans="1:11" x14ac:dyDescent="0.25">
      <c r="A16" t="s">
        <v>214</v>
      </c>
      <c r="B16" t="s">
        <v>213</v>
      </c>
      <c r="C16" s="3">
        <v>22</v>
      </c>
      <c r="D16" s="9">
        <v>25.3</v>
      </c>
      <c r="E16" s="6">
        <v>19.100000000000001</v>
      </c>
      <c r="F16" s="3">
        <f t="shared" si="0"/>
        <v>44.400000000000006</v>
      </c>
      <c r="G16" s="3">
        <v>66.400000000000006</v>
      </c>
      <c r="I16" t="s">
        <v>7</v>
      </c>
      <c r="J16" t="s">
        <v>12</v>
      </c>
      <c r="K16" s="18" t="s">
        <v>16</v>
      </c>
    </row>
    <row r="17" spans="1:11" x14ac:dyDescent="0.25">
      <c r="A17" t="s">
        <v>198</v>
      </c>
      <c r="B17" t="s">
        <v>197</v>
      </c>
      <c r="C17" s="3">
        <v>25</v>
      </c>
      <c r="D17" s="9">
        <v>20</v>
      </c>
      <c r="E17" s="6">
        <v>21.2</v>
      </c>
      <c r="F17" s="3">
        <f t="shared" si="0"/>
        <v>41.2</v>
      </c>
      <c r="G17" s="3">
        <v>66.2</v>
      </c>
      <c r="I17" t="s">
        <v>7</v>
      </c>
      <c r="J17" t="s">
        <v>12</v>
      </c>
      <c r="K17" s="18" t="s">
        <v>16</v>
      </c>
    </row>
    <row r="18" spans="1:11" x14ac:dyDescent="0.25">
      <c r="A18" t="s">
        <v>251</v>
      </c>
      <c r="B18" t="s">
        <v>250</v>
      </c>
      <c r="C18" s="3">
        <v>23</v>
      </c>
      <c r="D18" s="9">
        <v>21</v>
      </c>
      <c r="E18" s="6">
        <v>21.1</v>
      </c>
      <c r="F18" s="3">
        <f t="shared" si="0"/>
        <v>42.1</v>
      </c>
      <c r="G18" s="3">
        <v>65.099999999999994</v>
      </c>
      <c r="I18" t="s">
        <v>59</v>
      </c>
      <c r="J18" t="s">
        <v>252</v>
      </c>
      <c r="K18" s="18" t="s">
        <v>302</v>
      </c>
    </row>
    <row r="19" spans="1:11" x14ac:dyDescent="0.25">
      <c r="A19" t="s">
        <v>200</v>
      </c>
      <c r="B19" t="s">
        <v>199</v>
      </c>
      <c r="C19" s="3">
        <v>18</v>
      </c>
      <c r="D19" s="9">
        <v>27</v>
      </c>
      <c r="E19" s="6">
        <v>20</v>
      </c>
      <c r="F19" s="3">
        <f t="shared" si="0"/>
        <v>47</v>
      </c>
      <c r="G19" s="3">
        <v>65</v>
      </c>
      <c r="I19" t="s">
        <v>201</v>
      </c>
      <c r="J19" t="s">
        <v>202</v>
      </c>
      <c r="K19" s="18" t="s">
        <v>203</v>
      </c>
    </row>
    <row r="20" spans="1:11" x14ac:dyDescent="0.25">
      <c r="A20" t="s">
        <v>216</v>
      </c>
      <c r="B20" t="s">
        <v>215</v>
      </c>
      <c r="C20" s="3">
        <v>20.5</v>
      </c>
      <c r="D20" s="9">
        <v>18.8</v>
      </c>
      <c r="E20" s="6">
        <v>25</v>
      </c>
      <c r="F20" s="3">
        <f t="shared" si="0"/>
        <v>43.8</v>
      </c>
      <c r="G20" s="3">
        <v>64.3</v>
      </c>
      <c r="I20" t="s">
        <v>7</v>
      </c>
      <c r="J20" t="s">
        <v>99</v>
      </c>
      <c r="K20" s="18" t="s">
        <v>100</v>
      </c>
    </row>
    <row r="21" spans="1:11" x14ac:dyDescent="0.25">
      <c r="A21" t="s">
        <v>256</v>
      </c>
      <c r="B21" t="s">
        <v>255</v>
      </c>
      <c r="C21" s="3">
        <v>21</v>
      </c>
      <c r="D21" s="9">
        <v>20</v>
      </c>
      <c r="E21" s="6">
        <v>22.8</v>
      </c>
      <c r="F21" s="3">
        <f t="shared" si="0"/>
        <v>42.8</v>
      </c>
      <c r="G21" s="3">
        <v>63.8</v>
      </c>
      <c r="I21" t="s">
        <v>40</v>
      </c>
      <c r="J21" t="s">
        <v>239</v>
      </c>
      <c r="K21" s="18" t="s">
        <v>303</v>
      </c>
    </row>
    <row r="22" spans="1:11" x14ac:dyDescent="0.25">
      <c r="A22" t="s">
        <v>208</v>
      </c>
      <c r="B22" t="s">
        <v>207</v>
      </c>
      <c r="C22" s="3">
        <v>24.5</v>
      </c>
      <c r="D22" s="9">
        <v>20.5</v>
      </c>
      <c r="E22" s="6">
        <v>18.7</v>
      </c>
      <c r="F22" s="3">
        <f t="shared" si="0"/>
        <v>39.200000000000003</v>
      </c>
      <c r="G22" s="3">
        <v>63.7</v>
      </c>
      <c r="I22" t="s">
        <v>7</v>
      </c>
      <c r="J22" t="s">
        <v>12</v>
      </c>
      <c r="K22" s="18" t="s">
        <v>16</v>
      </c>
    </row>
    <row r="23" spans="1:11" x14ac:dyDescent="0.25">
      <c r="A23" t="s">
        <v>258</v>
      </c>
      <c r="B23" t="s">
        <v>257</v>
      </c>
      <c r="C23" s="3">
        <v>16.5</v>
      </c>
      <c r="D23" s="9">
        <v>27.2</v>
      </c>
      <c r="E23" s="6">
        <v>19.8</v>
      </c>
      <c r="F23" s="3">
        <f t="shared" si="0"/>
        <v>47</v>
      </c>
      <c r="G23" s="3">
        <v>63.5</v>
      </c>
      <c r="I23" t="s">
        <v>59</v>
      </c>
      <c r="J23" t="s">
        <v>252</v>
      </c>
      <c r="K23" s="18" t="s">
        <v>302</v>
      </c>
    </row>
    <row r="24" spans="1:11" x14ac:dyDescent="0.25">
      <c r="A24" t="s">
        <v>238</v>
      </c>
      <c r="B24" t="s">
        <v>237</v>
      </c>
      <c r="C24" s="3">
        <v>22.5</v>
      </c>
      <c r="D24" s="9">
        <v>20.5</v>
      </c>
      <c r="E24" s="6">
        <v>20.5</v>
      </c>
      <c r="F24" s="3">
        <f t="shared" si="0"/>
        <v>41</v>
      </c>
      <c r="G24" s="3">
        <v>63.5</v>
      </c>
      <c r="I24" t="s">
        <v>40</v>
      </c>
      <c r="J24" t="s">
        <v>239</v>
      </c>
      <c r="K24" s="18" t="s">
        <v>303</v>
      </c>
    </row>
    <row r="25" spans="1:11" x14ac:dyDescent="0.25">
      <c r="A25" t="s">
        <v>254</v>
      </c>
      <c r="B25" t="s">
        <v>253</v>
      </c>
      <c r="C25" s="3">
        <v>20</v>
      </c>
      <c r="D25" s="9">
        <v>23.2</v>
      </c>
      <c r="E25" s="6">
        <v>19.899999999999999</v>
      </c>
      <c r="F25" s="3">
        <f t="shared" si="0"/>
        <v>43.099999999999994</v>
      </c>
      <c r="G25" s="3">
        <v>63.099999999999994</v>
      </c>
      <c r="I25" t="s">
        <v>40</v>
      </c>
      <c r="J25" t="s">
        <v>239</v>
      </c>
      <c r="K25" s="18" t="s">
        <v>303</v>
      </c>
    </row>
    <row r="26" spans="1:11" x14ac:dyDescent="0.25">
      <c r="A26" t="s">
        <v>218</v>
      </c>
      <c r="B26" t="s">
        <v>217</v>
      </c>
      <c r="C26" s="3">
        <v>24</v>
      </c>
      <c r="D26" s="9">
        <v>14.2</v>
      </c>
      <c r="E26" s="6">
        <v>23.1</v>
      </c>
      <c r="F26" s="3">
        <f t="shared" si="0"/>
        <v>37.299999999999997</v>
      </c>
      <c r="G26" s="3">
        <v>61.3</v>
      </c>
      <c r="I26" t="s">
        <v>7</v>
      </c>
      <c r="J26" t="s">
        <v>12</v>
      </c>
      <c r="K26" s="18" t="s">
        <v>16</v>
      </c>
    </row>
    <row r="27" spans="1:11" x14ac:dyDescent="0.25">
      <c r="A27" t="s">
        <v>241</v>
      </c>
      <c r="B27" t="s">
        <v>240</v>
      </c>
      <c r="C27" s="3">
        <v>22</v>
      </c>
      <c r="D27" s="9">
        <v>22.5</v>
      </c>
      <c r="E27" s="6">
        <v>16.399999999999999</v>
      </c>
      <c r="F27" s="3">
        <f t="shared" si="0"/>
        <v>38.9</v>
      </c>
      <c r="G27" s="3">
        <v>60.9</v>
      </c>
      <c r="I27" t="s">
        <v>7</v>
      </c>
      <c r="J27" t="s">
        <v>12</v>
      </c>
      <c r="K27" s="18" t="s">
        <v>16</v>
      </c>
    </row>
    <row r="28" spans="1:11" x14ac:dyDescent="0.25">
      <c r="A28" t="s">
        <v>236</v>
      </c>
      <c r="B28" t="s">
        <v>235</v>
      </c>
      <c r="C28" s="3">
        <v>15</v>
      </c>
      <c r="D28" s="9">
        <v>23.7</v>
      </c>
      <c r="E28" s="6">
        <v>21.5</v>
      </c>
      <c r="F28" s="3">
        <f t="shared" si="0"/>
        <v>45.2</v>
      </c>
      <c r="G28" s="3">
        <v>60.2</v>
      </c>
      <c r="I28" t="s">
        <v>7</v>
      </c>
      <c r="J28" t="s">
        <v>12</v>
      </c>
      <c r="K28" s="18" t="s">
        <v>16</v>
      </c>
    </row>
    <row r="29" spans="1:11" x14ac:dyDescent="0.25">
      <c r="A29" t="s">
        <v>260</v>
      </c>
      <c r="B29" t="s">
        <v>259</v>
      </c>
      <c r="C29" s="3">
        <v>17</v>
      </c>
      <c r="D29" s="9">
        <v>17.7</v>
      </c>
      <c r="E29" s="6">
        <v>25</v>
      </c>
      <c r="F29" s="3">
        <f t="shared" si="0"/>
        <v>42.7</v>
      </c>
      <c r="G29" s="3">
        <v>59.7</v>
      </c>
      <c r="I29" t="s">
        <v>178</v>
      </c>
      <c r="J29" t="s">
        <v>261</v>
      </c>
      <c r="K29" s="18" t="s">
        <v>304</v>
      </c>
    </row>
    <row r="30" spans="1:11" x14ac:dyDescent="0.25">
      <c r="A30" t="s">
        <v>228</v>
      </c>
      <c r="B30" t="s">
        <v>227</v>
      </c>
      <c r="C30" s="3">
        <v>18</v>
      </c>
      <c r="D30" s="9">
        <v>19.5</v>
      </c>
      <c r="E30" s="6">
        <v>21.8</v>
      </c>
      <c r="F30" s="3">
        <f t="shared" si="0"/>
        <v>41.3</v>
      </c>
      <c r="G30" s="3">
        <v>59.3</v>
      </c>
      <c r="I30" t="s">
        <v>59</v>
      </c>
      <c r="J30" t="s">
        <v>229</v>
      </c>
      <c r="K30" s="18" t="s">
        <v>305</v>
      </c>
    </row>
    <row r="31" spans="1:11" x14ac:dyDescent="0.25">
      <c r="A31" t="s">
        <v>17</v>
      </c>
      <c r="B31" t="s">
        <v>234</v>
      </c>
      <c r="C31" s="3">
        <v>22</v>
      </c>
      <c r="D31" s="9">
        <v>14.7</v>
      </c>
      <c r="E31" s="6">
        <v>21.1</v>
      </c>
      <c r="F31" s="3">
        <f t="shared" si="0"/>
        <v>35.799999999999997</v>
      </c>
      <c r="G31" s="3">
        <v>57.8</v>
      </c>
      <c r="I31" t="s">
        <v>35</v>
      </c>
      <c r="J31" t="s">
        <v>45</v>
      </c>
      <c r="K31" s="18" t="s">
        <v>46</v>
      </c>
    </row>
    <row r="32" spans="1:11" x14ac:dyDescent="0.25">
      <c r="A32" t="s">
        <v>268</v>
      </c>
      <c r="B32" t="s">
        <v>77</v>
      </c>
      <c r="C32" s="3">
        <v>14</v>
      </c>
      <c r="D32" s="9">
        <v>19</v>
      </c>
      <c r="E32" s="6">
        <v>24.4</v>
      </c>
      <c r="F32" s="3">
        <f t="shared" si="0"/>
        <v>43.4</v>
      </c>
      <c r="G32" s="3">
        <v>57.4</v>
      </c>
      <c r="I32" t="s">
        <v>2</v>
      </c>
      <c r="J32" t="s">
        <v>266</v>
      </c>
      <c r="K32" s="18" t="s">
        <v>267</v>
      </c>
    </row>
    <row r="33" spans="1:11" x14ac:dyDescent="0.25">
      <c r="A33" t="s">
        <v>205</v>
      </c>
      <c r="B33" t="s">
        <v>204</v>
      </c>
      <c r="C33" s="3">
        <v>12.5</v>
      </c>
      <c r="D33" s="9">
        <v>26.7</v>
      </c>
      <c r="E33" s="6">
        <v>18</v>
      </c>
      <c r="F33" s="3">
        <f t="shared" si="0"/>
        <v>44.7</v>
      </c>
      <c r="G33" s="3">
        <v>57.2</v>
      </c>
      <c r="I33" t="s">
        <v>7</v>
      </c>
      <c r="J33" t="s">
        <v>206</v>
      </c>
      <c r="K33" s="18" t="s">
        <v>306</v>
      </c>
    </row>
    <row r="34" spans="1:11" x14ac:dyDescent="0.25">
      <c r="A34" t="s">
        <v>275</v>
      </c>
      <c r="B34" t="s">
        <v>274</v>
      </c>
      <c r="C34" s="3">
        <v>18</v>
      </c>
      <c r="D34" s="9">
        <v>18.5</v>
      </c>
      <c r="E34" s="6">
        <v>20.7</v>
      </c>
      <c r="F34" s="3">
        <f t="shared" si="0"/>
        <v>39.200000000000003</v>
      </c>
      <c r="G34" s="3">
        <v>57.2</v>
      </c>
      <c r="I34" t="s">
        <v>54</v>
      </c>
      <c r="J34" t="s">
        <v>55</v>
      </c>
      <c r="K34" s="18" t="s">
        <v>56</v>
      </c>
    </row>
    <row r="35" spans="1:11" x14ac:dyDescent="0.25">
      <c r="A35" t="s">
        <v>265</v>
      </c>
      <c r="B35" t="s">
        <v>264</v>
      </c>
      <c r="C35" s="3">
        <v>18</v>
      </c>
      <c r="D35" s="9">
        <v>20</v>
      </c>
      <c r="E35" s="6">
        <v>18.399999999999999</v>
      </c>
      <c r="F35" s="3">
        <f t="shared" si="0"/>
        <v>38.4</v>
      </c>
      <c r="G35" s="3">
        <v>56.4</v>
      </c>
      <c r="I35" t="s">
        <v>2</v>
      </c>
      <c r="J35" t="s">
        <v>266</v>
      </c>
      <c r="K35" s="18" t="s">
        <v>267</v>
      </c>
    </row>
    <row r="36" spans="1:11" x14ac:dyDescent="0.25">
      <c r="A36" t="s">
        <v>270</v>
      </c>
      <c r="B36" t="s">
        <v>269</v>
      </c>
      <c r="C36" s="3">
        <v>13</v>
      </c>
      <c r="D36" s="9">
        <v>19</v>
      </c>
      <c r="E36" s="6">
        <v>21.5</v>
      </c>
      <c r="F36" s="3">
        <f t="shared" si="0"/>
        <v>40.5</v>
      </c>
      <c r="G36" s="3">
        <v>53.5</v>
      </c>
      <c r="I36" t="s">
        <v>201</v>
      </c>
      <c r="J36" t="s">
        <v>202</v>
      </c>
      <c r="K36" s="18" t="s">
        <v>203</v>
      </c>
    </row>
    <row r="37" spans="1:11" x14ac:dyDescent="0.25">
      <c r="A37" t="s">
        <v>248</v>
      </c>
      <c r="B37" t="s">
        <v>247</v>
      </c>
      <c r="C37" s="3">
        <v>14</v>
      </c>
      <c r="D37" s="9">
        <v>18.8</v>
      </c>
      <c r="E37" s="6">
        <v>17.2</v>
      </c>
      <c r="F37" s="3">
        <f t="shared" si="0"/>
        <v>36</v>
      </c>
      <c r="G37" s="3">
        <v>50</v>
      </c>
      <c r="I37" t="s">
        <v>249</v>
      </c>
      <c r="J37" t="s">
        <v>307</v>
      </c>
      <c r="K37" s="18" t="s">
        <v>308</v>
      </c>
    </row>
    <row r="38" spans="1:11" x14ac:dyDescent="0.25">
      <c r="A38" t="s">
        <v>231</v>
      </c>
      <c r="B38" t="s">
        <v>230</v>
      </c>
      <c r="C38" s="3">
        <v>15</v>
      </c>
      <c r="D38" s="9">
        <v>10.3</v>
      </c>
      <c r="E38" s="6">
        <v>15.2</v>
      </c>
      <c r="F38" s="3">
        <f t="shared" si="0"/>
        <v>25.5</v>
      </c>
      <c r="G38" s="3">
        <v>40.5</v>
      </c>
      <c r="I38" t="s">
        <v>123</v>
      </c>
      <c r="J38" t="s">
        <v>124</v>
      </c>
      <c r="K38" s="18" t="s">
        <v>125</v>
      </c>
    </row>
    <row r="39" spans="1:11" x14ac:dyDescent="0.25">
      <c r="A39" t="s">
        <v>246</v>
      </c>
      <c r="B39" t="s">
        <v>245</v>
      </c>
      <c r="C39" s="3">
        <v>11</v>
      </c>
      <c r="D39" s="9">
        <v>12.7</v>
      </c>
      <c r="E39" s="6">
        <v>15.4</v>
      </c>
      <c r="F39" s="3">
        <f t="shared" si="0"/>
        <v>28.1</v>
      </c>
      <c r="G39" s="3">
        <v>39.1</v>
      </c>
      <c r="I39" t="s">
        <v>7</v>
      </c>
      <c r="J39" t="s">
        <v>12</v>
      </c>
      <c r="K39" s="18" t="s">
        <v>16</v>
      </c>
    </row>
    <row r="40" spans="1:11" x14ac:dyDescent="0.25">
      <c r="E40" s="3"/>
    </row>
    <row r="41" spans="1:11" x14ac:dyDescent="0.25">
      <c r="C41" s="3"/>
      <c r="D41" s="3"/>
      <c r="E41" s="3"/>
      <c r="F41" s="3"/>
      <c r="G41" s="3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14" sqref="F14:F15"/>
    </sheetView>
  </sheetViews>
  <sheetFormatPr defaultRowHeight="15" x14ac:dyDescent="0.25"/>
  <cols>
    <col min="1" max="1" width="29.28515625" customWidth="1"/>
    <col min="2" max="2" width="9.140625" style="2"/>
  </cols>
  <sheetData>
    <row r="1" spans="1:4" ht="21" x14ac:dyDescent="0.35">
      <c r="A1" s="14"/>
      <c r="B1" s="15"/>
      <c r="C1" s="16"/>
      <c r="D1" s="16"/>
    </row>
    <row r="2" spans="1:4" ht="21" x14ac:dyDescent="0.35">
      <c r="A2" s="19"/>
      <c r="B2" s="20"/>
      <c r="C2" s="16"/>
      <c r="D2" s="16"/>
    </row>
    <row r="3" spans="1:4" ht="21" x14ac:dyDescent="0.35">
      <c r="A3" s="19"/>
      <c r="B3" s="20"/>
      <c r="C3" s="16"/>
      <c r="D3" s="16"/>
    </row>
    <row r="4" spans="1:4" ht="21" x14ac:dyDescent="0.35">
      <c r="A4" s="21"/>
      <c r="B4" s="20"/>
      <c r="C4" s="16"/>
      <c r="D4" s="16"/>
    </row>
    <row r="5" spans="1:4" ht="21" x14ac:dyDescent="0.35">
      <c r="A5" s="21"/>
      <c r="B5" s="20"/>
      <c r="C5" s="16"/>
      <c r="D5" s="16"/>
    </row>
    <row r="6" spans="1:4" ht="21" x14ac:dyDescent="0.35">
      <c r="A6" s="21"/>
      <c r="B6" s="20"/>
      <c r="C6" s="16"/>
      <c r="D6" s="16"/>
    </row>
    <row r="7" spans="1:4" ht="21" x14ac:dyDescent="0.35">
      <c r="A7" s="21"/>
      <c r="B7" s="20"/>
      <c r="C7" s="16"/>
      <c r="D7" s="16"/>
    </row>
    <row r="8" spans="1:4" ht="21" x14ac:dyDescent="0.35">
      <c r="A8" s="19"/>
      <c r="B8" s="20"/>
      <c r="C8" s="16"/>
      <c r="D8" s="16"/>
    </row>
    <row r="9" spans="1:4" ht="21" x14ac:dyDescent="0.35">
      <c r="A9" s="21"/>
      <c r="B9" s="20"/>
      <c r="C9" s="16"/>
      <c r="D9" s="16"/>
    </row>
    <row r="10" spans="1:4" ht="21" x14ac:dyDescent="0.35">
      <c r="A10" s="21"/>
      <c r="B10" s="20"/>
      <c r="C10" s="16"/>
      <c r="D10" s="16"/>
    </row>
    <row r="11" spans="1:4" ht="21" x14ac:dyDescent="0.35">
      <c r="A11" s="21"/>
      <c r="B11" s="20"/>
      <c r="C11" s="16"/>
      <c r="D11" s="16"/>
    </row>
    <row r="12" spans="1:4" ht="21" x14ac:dyDescent="0.35">
      <c r="A12" s="21"/>
      <c r="B12" s="20"/>
      <c r="C12" s="16"/>
      <c r="D12" s="16"/>
    </row>
    <row r="13" spans="1:4" ht="21" x14ac:dyDescent="0.35">
      <c r="A13" s="19"/>
      <c r="B13" s="20"/>
      <c r="C13" s="16"/>
      <c r="D13" s="16"/>
    </row>
    <row r="14" spans="1:4" ht="21" x14ac:dyDescent="0.35">
      <c r="A14" s="21"/>
      <c r="B14" s="20"/>
      <c r="C14" s="16"/>
      <c r="D14" s="16"/>
    </row>
    <row r="15" spans="1:4" ht="21" x14ac:dyDescent="0.35">
      <c r="A15" s="21"/>
      <c r="B15" s="20"/>
      <c r="C15" s="16"/>
      <c r="D15" s="16"/>
    </row>
    <row r="16" spans="1:4" ht="21" x14ac:dyDescent="0.35">
      <c r="A16" s="21"/>
      <c r="B16" s="20"/>
      <c r="C16" s="16"/>
      <c r="D16" s="16"/>
    </row>
    <row r="17" spans="1:4" ht="21" x14ac:dyDescent="0.35">
      <c r="A17" s="21"/>
      <c r="B17" s="20"/>
      <c r="C17" s="16"/>
      <c r="D17" s="16"/>
    </row>
    <row r="18" spans="1:4" ht="21" x14ac:dyDescent="0.35">
      <c r="A18" s="19"/>
      <c r="B18" s="20"/>
      <c r="C18" s="16"/>
      <c r="D18" s="16"/>
    </row>
    <row r="19" spans="1:4" ht="21" x14ac:dyDescent="0.35">
      <c r="A19" s="21"/>
      <c r="B19" s="20"/>
      <c r="C19" s="16"/>
      <c r="D19" s="16"/>
    </row>
    <row r="20" spans="1:4" ht="21" x14ac:dyDescent="0.35">
      <c r="A20" s="21"/>
      <c r="B20" s="20"/>
      <c r="C20" s="16"/>
      <c r="D20" s="16"/>
    </row>
    <row r="21" spans="1:4" ht="21" x14ac:dyDescent="0.35">
      <c r="A21" s="21"/>
      <c r="B21" s="20"/>
      <c r="C21" s="16"/>
      <c r="D21" s="16"/>
    </row>
    <row r="22" spans="1:4" ht="21" x14ac:dyDescent="0.35">
      <c r="A22" s="16"/>
      <c r="B22" s="15"/>
      <c r="C22" s="16"/>
      <c r="D22" s="16"/>
    </row>
    <row r="23" spans="1:4" ht="21" x14ac:dyDescent="0.35">
      <c r="A23" s="16"/>
      <c r="B23" s="15"/>
      <c r="C23" s="16"/>
      <c r="D23" s="1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31" sqref="H31"/>
    </sheetView>
  </sheetViews>
  <sheetFormatPr defaultRowHeight="15" x14ac:dyDescent="0.25"/>
  <cols>
    <col min="1" max="2" width="5.5703125" style="23" bestFit="1" customWidth="1"/>
    <col min="3" max="3" width="11.7109375" style="23" bestFit="1" customWidth="1"/>
    <col min="4" max="4" width="10.7109375" style="23" bestFit="1" customWidth="1"/>
    <col min="5" max="5" width="16" style="23" bestFit="1" customWidth="1"/>
    <col min="6" max="6" width="11.28515625" style="23" bestFit="1" customWidth="1"/>
    <col min="7" max="7" width="13.42578125" style="23" bestFit="1" customWidth="1"/>
    <col min="8" max="8" width="11.28515625" style="23" bestFit="1" customWidth="1"/>
    <col min="9" max="16384" width="9.140625" style="23"/>
  </cols>
  <sheetData>
    <row r="1" spans="1:7" x14ac:dyDescent="0.25">
      <c r="A1" s="22"/>
    </row>
    <row r="3" spans="1:7" x14ac:dyDescent="0.25">
      <c r="A3" s="22"/>
    </row>
    <row r="5" spans="1:7" x14ac:dyDescent="0.25">
      <c r="A5" s="22"/>
      <c r="B5" s="22"/>
      <c r="C5" s="22"/>
      <c r="E5" s="22"/>
      <c r="G5" s="22"/>
    </row>
    <row r="6" spans="1:7" x14ac:dyDescent="0.25">
      <c r="A6" s="24"/>
      <c r="B6" s="24"/>
    </row>
    <row r="7" spans="1:7" x14ac:dyDescent="0.25">
      <c r="A7" s="24"/>
      <c r="B7" s="24"/>
    </row>
    <row r="8" spans="1:7" x14ac:dyDescent="0.25">
      <c r="A8" s="24"/>
      <c r="B8" s="24"/>
    </row>
    <row r="9" spans="1:7" x14ac:dyDescent="0.25">
      <c r="A9" s="24"/>
      <c r="B9" s="24"/>
    </row>
    <row r="10" spans="1:7" x14ac:dyDescent="0.25">
      <c r="A10" s="24"/>
      <c r="B10" s="24"/>
    </row>
    <row r="11" spans="1:7" x14ac:dyDescent="0.25">
      <c r="A11" s="24"/>
      <c r="B11" s="24"/>
    </row>
    <row r="12" spans="1:7" x14ac:dyDescent="0.25">
      <c r="A12" s="24"/>
      <c r="B12" s="24"/>
    </row>
    <row r="13" spans="1:7" x14ac:dyDescent="0.25">
      <c r="A13" s="24"/>
      <c r="B13" s="24"/>
    </row>
    <row r="14" spans="1:7" x14ac:dyDescent="0.25">
      <c r="A14" s="24"/>
      <c r="B14" s="24"/>
    </row>
    <row r="15" spans="1:7" x14ac:dyDescent="0.25">
      <c r="A15" s="24"/>
      <c r="B15" s="24"/>
    </row>
    <row r="16" spans="1:7" x14ac:dyDescent="0.25">
      <c r="A16" s="24"/>
      <c r="B16" s="24"/>
    </row>
    <row r="17" spans="1:2" x14ac:dyDescent="0.25">
      <c r="A17" s="24"/>
      <c r="B17" s="24"/>
    </row>
    <row r="18" spans="1:2" x14ac:dyDescent="0.25">
      <c r="A18" s="24"/>
      <c r="B18" s="24"/>
    </row>
    <row r="19" spans="1:2" x14ac:dyDescent="0.25">
      <c r="A19" s="24"/>
      <c r="B19" s="24"/>
    </row>
    <row r="20" spans="1:2" x14ac:dyDescent="0.25">
      <c r="A20" s="24"/>
      <c r="B20" s="24"/>
    </row>
    <row r="21" spans="1:2" x14ac:dyDescent="0.25">
      <c r="A21" s="24"/>
      <c r="B21" s="24"/>
    </row>
    <row r="22" spans="1:2" x14ac:dyDescent="0.25">
      <c r="A22" s="24"/>
      <c r="B22" s="24"/>
    </row>
    <row r="23" spans="1:2" x14ac:dyDescent="0.25">
      <c r="A23" s="24"/>
      <c r="B23" s="24"/>
    </row>
    <row r="24" spans="1:2" x14ac:dyDescent="0.25">
      <c r="A24" s="24"/>
      <c r="B24" s="24"/>
    </row>
    <row r="25" spans="1:2" x14ac:dyDescent="0.25">
      <c r="A25" s="24"/>
      <c r="B25" s="24"/>
    </row>
    <row r="26" spans="1:2" x14ac:dyDescent="0.25">
      <c r="A26" s="24"/>
      <c r="B26" s="24"/>
    </row>
    <row r="27" spans="1:2" x14ac:dyDescent="0.25">
      <c r="A27" s="24"/>
      <c r="B27" s="24"/>
    </row>
    <row r="28" spans="1:2" x14ac:dyDescent="0.25">
      <c r="A28" s="24"/>
      <c r="B28" s="24"/>
    </row>
    <row r="29" spans="1:2" x14ac:dyDescent="0.25">
      <c r="A29" s="24"/>
      <c r="B29" s="24"/>
    </row>
    <row r="30" spans="1:2" x14ac:dyDescent="0.25">
      <c r="A30" s="24"/>
      <c r="B30" s="24"/>
    </row>
    <row r="31" spans="1:2" x14ac:dyDescent="0.25">
      <c r="A31" s="24"/>
      <c r="B31" s="24"/>
    </row>
    <row r="32" spans="1:2" x14ac:dyDescent="0.25">
      <c r="A32" s="24"/>
      <c r="B32" s="24"/>
    </row>
    <row r="33" spans="1:2" x14ac:dyDescent="0.25">
      <c r="A33" s="24"/>
      <c r="B33" s="24"/>
    </row>
    <row r="34" spans="1:2" x14ac:dyDescent="0.25">
      <c r="A34" s="24"/>
      <c r="B34" s="24"/>
    </row>
    <row r="35" spans="1:2" x14ac:dyDescent="0.25">
      <c r="A35" s="24"/>
      <c r="B35" s="24"/>
    </row>
    <row r="36" spans="1:2" x14ac:dyDescent="0.25">
      <c r="A36" s="24"/>
      <c r="B36" s="24"/>
    </row>
    <row r="37" spans="1:2" x14ac:dyDescent="0.25">
      <c r="A37" s="24"/>
      <c r="B37" s="24"/>
    </row>
    <row r="38" spans="1:2" x14ac:dyDescent="0.25">
      <c r="A38" s="24"/>
      <c r="B38" s="24"/>
    </row>
    <row r="39" spans="1:2" x14ac:dyDescent="0.25">
      <c r="A39" s="24"/>
      <c r="B39" s="24"/>
    </row>
    <row r="40" spans="1:2" x14ac:dyDescent="0.25">
      <c r="A40" s="24"/>
      <c r="B40" s="24"/>
    </row>
    <row r="41" spans="1:2" x14ac:dyDescent="0.25">
      <c r="A41" s="24"/>
      <c r="B41" s="24"/>
    </row>
    <row r="42" spans="1:2" x14ac:dyDescent="0.25">
      <c r="A42" s="24"/>
      <c r="B42" s="24"/>
    </row>
    <row r="43" spans="1:2" x14ac:dyDescent="0.25">
      <c r="A43" s="24"/>
      <c r="B43" s="2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7. klass</vt:lpstr>
      <vt:lpstr>8. klass</vt:lpstr>
      <vt:lpstr>9. klass</vt:lpstr>
      <vt:lpstr>Gümn</vt:lpstr>
      <vt:lpstr>Leht1</vt:lpstr>
      <vt:lpstr>Leht2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Ene Örd</cp:lastModifiedBy>
  <cp:lastPrinted>2016-05-07T11:21:53Z</cp:lastPrinted>
  <dcterms:created xsi:type="dcterms:W3CDTF">2016-05-02T18:28:48Z</dcterms:created>
  <dcterms:modified xsi:type="dcterms:W3CDTF">2016-05-09T09:35:27Z</dcterms:modified>
</cp:coreProperties>
</file>