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355" windowHeight="5520"/>
  </bookViews>
  <sheets>
    <sheet name="üldjärjestus" sheetId="1" r:id="rId1"/>
    <sheet name="koolide kaupa" sheetId="9" r:id="rId2"/>
    <sheet name="7. Klass" sheetId="3" r:id="rId3"/>
    <sheet name="8. Klass" sheetId="4" r:id="rId4"/>
    <sheet name="9. Klass" sheetId="5" r:id="rId5"/>
    <sheet name="10. Klass" sheetId="6" r:id="rId6"/>
    <sheet name="11. Klass" sheetId="7" r:id="rId7"/>
    <sheet name="12. Klass" sheetId="8" r:id="rId8"/>
  </sheets>
  <definedNames>
    <definedName name="_xlnm._FilterDatabase" localSheetId="5" hidden="1">'10. Klass'!$A$2:$Y$102</definedName>
    <definedName name="_xlnm._FilterDatabase" localSheetId="6" hidden="1">'11. Klass'!$A$2:$Y$107</definedName>
    <definedName name="_xlnm._FilterDatabase" localSheetId="7" hidden="1">'12. Klass'!$A$2:$Y$67</definedName>
    <definedName name="_xlnm._FilterDatabase" localSheetId="4" hidden="1">'9. Klass'!$A$2:$Y$110</definedName>
    <definedName name="_xlnm._FilterDatabase" localSheetId="0" hidden="1">üldjärjestus!$A$2:$R$459</definedName>
  </definedNames>
  <calcPr calcId="145621"/>
</workbook>
</file>

<file path=xl/calcChain.xml><?xml version="1.0" encoding="utf-8"?>
<calcChain xmlns="http://schemas.openxmlformats.org/spreadsheetml/2006/main">
  <c r="L459" i="9" l="1"/>
  <c r="L458" i="9"/>
  <c r="L457" i="9"/>
  <c r="L456" i="9"/>
  <c r="L455" i="9"/>
  <c r="L454" i="9"/>
  <c r="L453" i="9"/>
  <c r="K80" i="9"/>
  <c r="L80" i="9"/>
  <c r="M80" i="9"/>
  <c r="N80" i="9"/>
  <c r="O80" i="9"/>
  <c r="P80" i="9"/>
  <c r="Q80" i="9"/>
  <c r="P12" i="9"/>
  <c r="O12" i="9"/>
  <c r="N12" i="9"/>
  <c r="M12" i="9"/>
  <c r="L12" i="9"/>
  <c r="K12" i="9"/>
  <c r="P11" i="9"/>
  <c r="O11" i="9"/>
  <c r="N11" i="9"/>
  <c r="M11" i="9"/>
  <c r="L11" i="9"/>
  <c r="K11" i="9"/>
  <c r="P10" i="9"/>
  <c r="O10" i="9"/>
  <c r="N10" i="9"/>
  <c r="M10" i="9"/>
  <c r="L10" i="9"/>
  <c r="K10" i="9"/>
  <c r="P243" i="9"/>
  <c r="O243" i="9"/>
  <c r="N243" i="9"/>
  <c r="M243" i="9"/>
  <c r="L243" i="9"/>
  <c r="K243" i="9"/>
  <c r="P242" i="9"/>
  <c r="O242" i="9"/>
  <c r="N242" i="9"/>
  <c r="M242" i="9"/>
  <c r="L242" i="9"/>
  <c r="K242" i="9"/>
  <c r="P241" i="9"/>
  <c r="O241" i="9"/>
  <c r="N241" i="9"/>
  <c r="M241" i="9"/>
  <c r="L241" i="9"/>
  <c r="K241" i="9"/>
  <c r="P240" i="9"/>
  <c r="O240" i="9"/>
  <c r="N240" i="9"/>
  <c r="M240" i="9"/>
  <c r="L240" i="9"/>
  <c r="K240" i="9"/>
  <c r="P239" i="9"/>
  <c r="O239" i="9"/>
  <c r="N239" i="9"/>
  <c r="M239" i="9"/>
  <c r="L239" i="9"/>
  <c r="K239" i="9"/>
  <c r="P238" i="9"/>
  <c r="O238" i="9"/>
  <c r="N238" i="9"/>
  <c r="M238" i="9"/>
  <c r="L238" i="9"/>
  <c r="K238" i="9"/>
  <c r="P237" i="9"/>
  <c r="O237" i="9"/>
  <c r="N237" i="9"/>
  <c r="M237" i="9"/>
  <c r="L237" i="9"/>
  <c r="K237" i="9"/>
  <c r="P236" i="9"/>
  <c r="O236" i="9"/>
  <c r="N236" i="9"/>
  <c r="M236" i="9"/>
  <c r="L236" i="9"/>
  <c r="K236" i="9"/>
  <c r="P235" i="9"/>
  <c r="O235" i="9"/>
  <c r="N235" i="9"/>
  <c r="M235" i="9"/>
  <c r="L235" i="9"/>
  <c r="K235" i="9"/>
  <c r="K104" i="9"/>
  <c r="L104" i="9"/>
  <c r="M104" i="9"/>
  <c r="N104" i="9"/>
  <c r="O104" i="9"/>
  <c r="P104" i="9"/>
  <c r="Q104" i="9"/>
  <c r="K69" i="9"/>
  <c r="L69" i="9"/>
  <c r="Q69" i="9" s="1"/>
  <c r="M69" i="9"/>
  <c r="N69" i="9"/>
  <c r="O69" i="9"/>
  <c r="P69" i="9"/>
  <c r="P390" i="9"/>
  <c r="O390" i="9"/>
  <c r="N390" i="9"/>
  <c r="M390" i="9"/>
  <c r="L390" i="9"/>
  <c r="K390" i="9"/>
  <c r="K389" i="9"/>
  <c r="L389" i="9"/>
  <c r="M389" i="9"/>
  <c r="N389" i="9"/>
  <c r="O389" i="9"/>
  <c r="P389" i="9"/>
  <c r="Q389" i="9"/>
  <c r="K409" i="9"/>
  <c r="L409" i="9"/>
  <c r="M409" i="9"/>
  <c r="N409" i="9"/>
  <c r="Q409" i="9" s="1"/>
  <c r="O409" i="9"/>
  <c r="P409" i="9"/>
  <c r="K116" i="9"/>
  <c r="L116" i="9"/>
  <c r="M116" i="9"/>
  <c r="N116" i="9"/>
  <c r="O116" i="9"/>
  <c r="P116" i="9"/>
  <c r="Q116" i="9"/>
  <c r="K287" i="9"/>
  <c r="L287" i="9"/>
  <c r="M287" i="9"/>
  <c r="N287" i="9"/>
  <c r="Q287" i="9" s="1"/>
  <c r="O287" i="9"/>
  <c r="P287" i="9"/>
  <c r="K376" i="9"/>
  <c r="L376" i="9"/>
  <c r="M376" i="9"/>
  <c r="N376" i="9"/>
  <c r="O376" i="9"/>
  <c r="P376" i="9"/>
  <c r="Q376" i="9"/>
  <c r="K197" i="9"/>
  <c r="L197" i="9"/>
  <c r="M197" i="9"/>
  <c r="N197" i="9"/>
  <c r="O197" i="9"/>
  <c r="P197" i="9"/>
  <c r="Q197" i="9" s="1"/>
  <c r="K196" i="9"/>
  <c r="L196" i="9"/>
  <c r="M196" i="9"/>
  <c r="N196" i="9"/>
  <c r="O196" i="9"/>
  <c r="P196" i="9"/>
  <c r="Q196" i="9"/>
  <c r="K286" i="9"/>
  <c r="L286" i="9"/>
  <c r="M286" i="9"/>
  <c r="N286" i="9"/>
  <c r="O286" i="9"/>
  <c r="P286" i="9"/>
  <c r="Q286" i="9" s="1"/>
  <c r="K375" i="9"/>
  <c r="L375" i="9"/>
  <c r="M375" i="9"/>
  <c r="N375" i="9"/>
  <c r="O375" i="9"/>
  <c r="P375" i="9"/>
  <c r="Q375" i="9" s="1"/>
  <c r="K374" i="9"/>
  <c r="L374" i="9"/>
  <c r="Q374" i="9" s="1"/>
  <c r="M374" i="9"/>
  <c r="N374" i="9"/>
  <c r="O374" i="9"/>
  <c r="P374" i="9"/>
  <c r="K408" i="9"/>
  <c r="L408" i="9"/>
  <c r="M408" i="9"/>
  <c r="N408" i="9"/>
  <c r="O408" i="9"/>
  <c r="P408" i="9"/>
  <c r="Q408" i="9"/>
  <c r="K140" i="9"/>
  <c r="L140" i="9"/>
  <c r="Q140" i="9" s="1"/>
  <c r="M140" i="9"/>
  <c r="N140" i="9"/>
  <c r="O140" i="9"/>
  <c r="P140" i="9"/>
  <c r="K35" i="9"/>
  <c r="L35" i="9"/>
  <c r="M35" i="9"/>
  <c r="N35" i="9"/>
  <c r="O35" i="9"/>
  <c r="P35" i="9"/>
  <c r="Q35" i="9"/>
  <c r="K103" i="9"/>
  <c r="L103" i="9"/>
  <c r="Q103" i="9" s="1"/>
  <c r="M103" i="9"/>
  <c r="N103" i="9"/>
  <c r="O103" i="9"/>
  <c r="P103" i="9"/>
  <c r="K139" i="9"/>
  <c r="L139" i="9"/>
  <c r="M139" i="9"/>
  <c r="N139" i="9"/>
  <c r="O139" i="9"/>
  <c r="P139" i="9"/>
  <c r="Q139" i="9"/>
  <c r="K138" i="9"/>
  <c r="L138" i="9"/>
  <c r="Q138" i="9" s="1"/>
  <c r="M138" i="9"/>
  <c r="N138" i="9"/>
  <c r="O138" i="9"/>
  <c r="P138" i="9"/>
  <c r="K137" i="9"/>
  <c r="L137" i="9"/>
  <c r="M137" i="9"/>
  <c r="N137" i="9"/>
  <c r="O137" i="9"/>
  <c r="P137" i="9"/>
  <c r="Q137" i="9"/>
  <c r="K407" i="9"/>
  <c r="L407" i="9"/>
  <c r="Q407" i="9" s="1"/>
  <c r="M407" i="9"/>
  <c r="N407" i="9"/>
  <c r="O407" i="9"/>
  <c r="P407" i="9"/>
  <c r="K406" i="9"/>
  <c r="L406" i="9"/>
  <c r="M406" i="9"/>
  <c r="N406" i="9"/>
  <c r="O406" i="9"/>
  <c r="P406" i="9"/>
  <c r="Q406" i="9"/>
  <c r="K183" i="9"/>
  <c r="L183" i="9"/>
  <c r="M183" i="9"/>
  <c r="N183" i="9"/>
  <c r="Q183" i="9" s="1"/>
  <c r="O183" i="9"/>
  <c r="P183" i="9"/>
  <c r="K373" i="9"/>
  <c r="L373" i="9"/>
  <c r="M373" i="9"/>
  <c r="N373" i="9"/>
  <c r="O373" i="9"/>
  <c r="P373" i="9"/>
  <c r="Q373" i="9"/>
  <c r="K68" i="9"/>
  <c r="L68" i="9"/>
  <c r="M68" i="9"/>
  <c r="N68" i="9"/>
  <c r="Q68" i="9" s="1"/>
  <c r="O68" i="9"/>
  <c r="P68" i="9"/>
  <c r="K195" i="9"/>
  <c r="L195" i="9"/>
  <c r="M195" i="9"/>
  <c r="N195" i="9"/>
  <c r="O195" i="9"/>
  <c r="P195" i="9"/>
  <c r="Q195" i="9"/>
  <c r="K136" i="9"/>
  <c r="L136" i="9"/>
  <c r="M136" i="9"/>
  <c r="N136" i="9"/>
  <c r="O136" i="9"/>
  <c r="P136" i="9"/>
  <c r="Q136" i="9" s="1"/>
  <c r="K34" i="9"/>
  <c r="L34" i="9"/>
  <c r="M34" i="9"/>
  <c r="N34" i="9"/>
  <c r="O34" i="9"/>
  <c r="P34" i="9"/>
  <c r="Q34" i="9"/>
  <c r="K372" i="9"/>
  <c r="L372" i="9"/>
  <c r="M372" i="9"/>
  <c r="N372" i="9"/>
  <c r="O372" i="9"/>
  <c r="P372" i="9"/>
  <c r="Q372" i="9"/>
  <c r="K439" i="9"/>
  <c r="L439" i="9"/>
  <c r="M439" i="9"/>
  <c r="N439" i="9"/>
  <c r="O439" i="9"/>
  <c r="P439" i="9"/>
  <c r="Q439" i="9" s="1"/>
  <c r="K421" i="9"/>
  <c r="L421" i="9"/>
  <c r="M421" i="9"/>
  <c r="N421" i="9"/>
  <c r="O421" i="9"/>
  <c r="P421" i="9"/>
  <c r="Q421" i="9"/>
  <c r="K208" i="9"/>
  <c r="L208" i="9"/>
  <c r="M208" i="9"/>
  <c r="N208" i="9"/>
  <c r="O208" i="9"/>
  <c r="P208" i="9"/>
  <c r="Q208" i="9" s="1"/>
  <c r="K89" i="9"/>
  <c r="L89" i="9"/>
  <c r="M89" i="9"/>
  <c r="N89" i="9"/>
  <c r="O89" i="9"/>
  <c r="P89" i="9"/>
  <c r="Q89" i="9"/>
  <c r="K438" i="9"/>
  <c r="L438" i="9"/>
  <c r="M438" i="9"/>
  <c r="N438" i="9"/>
  <c r="Q438" i="9" s="1"/>
  <c r="O438" i="9"/>
  <c r="P438" i="9"/>
  <c r="K405" i="9"/>
  <c r="L405" i="9"/>
  <c r="M405" i="9"/>
  <c r="N405" i="9"/>
  <c r="O405" i="9"/>
  <c r="P405" i="9"/>
  <c r="Q405" i="9"/>
  <c r="K33" i="9"/>
  <c r="L33" i="9"/>
  <c r="Q33" i="9" s="1"/>
  <c r="M33" i="9"/>
  <c r="N33" i="9"/>
  <c r="O33" i="9"/>
  <c r="P33" i="9"/>
  <c r="K207" i="9"/>
  <c r="L207" i="9"/>
  <c r="M207" i="9"/>
  <c r="N207" i="9"/>
  <c r="O207" i="9"/>
  <c r="P207" i="9"/>
  <c r="Q207" i="9"/>
  <c r="K135" i="9"/>
  <c r="L135" i="9"/>
  <c r="Q135" i="9" s="1"/>
  <c r="M135" i="9"/>
  <c r="N135" i="9"/>
  <c r="O135" i="9"/>
  <c r="P135" i="9"/>
  <c r="K32" i="9"/>
  <c r="L32" i="9"/>
  <c r="M32" i="9"/>
  <c r="N32" i="9"/>
  <c r="O32" i="9"/>
  <c r="P32" i="9"/>
  <c r="Q32" i="9"/>
  <c r="K206" i="9"/>
  <c r="L206" i="9"/>
  <c r="Q206" i="9" s="1"/>
  <c r="M206" i="9"/>
  <c r="N206" i="9"/>
  <c r="O206" i="9"/>
  <c r="P206" i="9"/>
  <c r="K437" i="9"/>
  <c r="L437" i="9"/>
  <c r="M437" i="9"/>
  <c r="N437" i="9"/>
  <c r="O437" i="9"/>
  <c r="P437" i="9"/>
  <c r="Q437" i="9"/>
  <c r="K182" i="9"/>
  <c r="L182" i="9"/>
  <c r="Q182" i="9" s="1"/>
  <c r="M182" i="9"/>
  <c r="N182" i="9"/>
  <c r="O182" i="9"/>
  <c r="P182" i="9"/>
  <c r="K31" i="9"/>
  <c r="L31" i="9"/>
  <c r="M31" i="9"/>
  <c r="N31" i="9"/>
  <c r="O31" i="9"/>
  <c r="P31" i="9"/>
  <c r="Q31" i="9"/>
  <c r="K371" i="9"/>
  <c r="L371" i="9"/>
  <c r="Q371" i="9" s="1"/>
  <c r="M371" i="9"/>
  <c r="N371" i="9"/>
  <c r="O371" i="9"/>
  <c r="P371" i="9"/>
  <c r="K205" i="9"/>
  <c r="L205" i="9"/>
  <c r="M205" i="9"/>
  <c r="N205" i="9"/>
  <c r="O205" i="9"/>
  <c r="P205" i="9"/>
  <c r="Q205" i="9"/>
  <c r="K388" i="9"/>
  <c r="L388" i="9"/>
  <c r="Q388" i="9" s="1"/>
  <c r="M388" i="9"/>
  <c r="N388" i="9"/>
  <c r="O388" i="9"/>
  <c r="P388" i="9"/>
  <c r="K267" i="9"/>
  <c r="L267" i="9"/>
  <c r="M267" i="9"/>
  <c r="N267" i="9"/>
  <c r="O267" i="9"/>
  <c r="P267" i="9"/>
  <c r="Q267" i="9"/>
  <c r="K370" i="9"/>
  <c r="L370" i="9"/>
  <c r="Q370" i="9" s="1"/>
  <c r="M370" i="9"/>
  <c r="N370" i="9"/>
  <c r="O370" i="9"/>
  <c r="P370" i="9"/>
  <c r="K115" i="9"/>
  <c r="L115" i="9"/>
  <c r="M115" i="9"/>
  <c r="N115" i="9"/>
  <c r="O115" i="9"/>
  <c r="P115" i="9"/>
  <c r="Q115" i="9"/>
  <c r="K194" i="9"/>
  <c r="L194" i="9"/>
  <c r="Q194" i="9" s="1"/>
  <c r="M194" i="9"/>
  <c r="N194" i="9"/>
  <c r="O194" i="9"/>
  <c r="P194" i="9"/>
  <c r="K79" i="9"/>
  <c r="L79" i="9"/>
  <c r="M79" i="9"/>
  <c r="N79" i="9"/>
  <c r="O79" i="9"/>
  <c r="P79" i="9"/>
  <c r="Q79" i="9"/>
  <c r="K88" i="9"/>
  <c r="L88" i="9"/>
  <c r="Q88" i="9" s="1"/>
  <c r="M88" i="9"/>
  <c r="N88" i="9"/>
  <c r="O88" i="9"/>
  <c r="P88" i="9"/>
  <c r="K67" i="9"/>
  <c r="L67" i="9"/>
  <c r="M67" i="9"/>
  <c r="N67" i="9"/>
  <c r="O67" i="9"/>
  <c r="P67" i="9"/>
  <c r="Q67" i="9"/>
  <c r="K369" i="9"/>
  <c r="L369" i="9"/>
  <c r="Q369" i="9" s="1"/>
  <c r="M369" i="9"/>
  <c r="N369" i="9"/>
  <c r="O369" i="9"/>
  <c r="P369" i="9"/>
  <c r="K368" i="9"/>
  <c r="L368" i="9"/>
  <c r="M368" i="9"/>
  <c r="N368" i="9"/>
  <c r="O368" i="9"/>
  <c r="P368" i="9"/>
  <c r="Q368" i="9"/>
  <c r="K30" i="9"/>
  <c r="L30" i="9"/>
  <c r="Q30" i="9" s="1"/>
  <c r="M30" i="9"/>
  <c r="N30" i="9"/>
  <c r="O30" i="9"/>
  <c r="P30" i="9"/>
  <c r="K367" i="9"/>
  <c r="L367" i="9"/>
  <c r="M367" i="9"/>
  <c r="N367" i="9"/>
  <c r="O367" i="9"/>
  <c r="P367" i="9"/>
  <c r="Q367" i="9"/>
  <c r="K134" i="9"/>
  <c r="L134" i="9"/>
  <c r="Q134" i="9" s="1"/>
  <c r="M134" i="9"/>
  <c r="N134" i="9"/>
  <c r="O134" i="9"/>
  <c r="P134" i="9"/>
  <c r="K29" i="9"/>
  <c r="L29" i="9"/>
  <c r="M29" i="9"/>
  <c r="N29" i="9"/>
  <c r="O29" i="9"/>
  <c r="P29" i="9"/>
  <c r="Q29" i="9"/>
  <c r="K404" i="9"/>
  <c r="L404" i="9"/>
  <c r="Q404" i="9" s="1"/>
  <c r="M404" i="9"/>
  <c r="N404" i="9"/>
  <c r="O404" i="9"/>
  <c r="P404" i="9"/>
  <c r="K149" i="9"/>
  <c r="L149" i="9"/>
  <c r="M149" i="9"/>
  <c r="N149" i="9"/>
  <c r="O149" i="9"/>
  <c r="P149" i="9"/>
  <c r="Q149" i="9"/>
  <c r="K261" i="9"/>
  <c r="L261" i="9"/>
  <c r="Q261" i="9" s="1"/>
  <c r="M261" i="9"/>
  <c r="N261" i="9"/>
  <c r="O261" i="9"/>
  <c r="P261" i="9"/>
  <c r="K66" i="9"/>
  <c r="L66" i="9"/>
  <c r="M66" i="9"/>
  <c r="N66" i="9"/>
  <c r="O66" i="9"/>
  <c r="P66" i="9"/>
  <c r="Q66" i="9"/>
  <c r="K193" i="9"/>
  <c r="L193" i="9"/>
  <c r="Q193" i="9" s="1"/>
  <c r="M193" i="9"/>
  <c r="N193" i="9"/>
  <c r="O193" i="9"/>
  <c r="P193" i="9"/>
  <c r="K260" i="9"/>
  <c r="L260" i="9"/>
  <c r="M260" i="9"/>
  <c r="N260" i="9"/>
  <c r="O260" i="9"/>
  <c r="P260" i="9"/>
  <c r="Q260" i="9"/>
  <c r="K366" i="9"/>
  <c r="L366" i="9"/>
  <c r="Q366" i="9" s="1"/>
  <c r="M366" i="9"/>
  <c r="N366" i="9"/>
  <c r="O366" i="9"/>
  <c r="P366" i="9"/>
  <c r="K403" i="9"/>
  <c r="L403" i="9"/>
  <c r="M403" i="9"/>
  <c r="N403" i="9"/>
  <c r="O403" i="9"/>
  <c r="P403" i="9"/>
  <c r="Q403" i="9"/>
  <c r="K259" i="9"/>
  <c r="L259" i="9"/>
  <c r="Q259" i="9" s="1"/>
  <c r="M259" i="9"/>
  <c r="N259" i="9"/>
  <c r="O259" i="9"/>
  <c r="P259" i="9"/>
  <c r="K365" i="9"/>
  <c r="L365" i="9"/>
  <c r="M365" i="9"/>
  <c r="N365" i="9"/>
  <c r="O365" i="9"/>
  <c r="P365" i="9"/>
  <c r="Q365" i="9"/>
  <c r="K402" i="9"/>
  <c r="L402" i="9"/>
  <c r="Q402" i="9" s="1"/>
  <c r="M402" i="9"/>
  <c r="N402" i="9"/>
  <c r="O402" i="9"/>
  <c r="P402" i="9"/>
  <c r="K192" i="9"/>
  <c r="L192" i="9"/>
  <c r="M192" i="9"/>
  <c r="N192" i="9"/>
  <c r="O192" i="9"/>
  <c r="P192" i="9"/>
  <c r="Q192" i="9"/>
  <c r="K73" i="9"/>
  <c r="L73" i="9"/>
  <c r="Q73" i="9" s="1"/>
  <c r="M73" i="9"/>
  <c r="N73" i="9"/>
  <c r="O73" i="9"/>
  <c r="P73" i="9"/>
  <c r="K285" i="9"/>
  <c r="L285" i="9"/>
  <c r="M285" i="9"/>
  <c r="N285" i="9"/>
  <c r="O285" i="9"/>
  <c r="P285" i="9"/>
  <c r="Q285" i="9"/>
  <c r="K401" i="9"/>
  <c r="L401" i="9"/>
  <c r="Q401" i="9" s="1"/>
  <c r="M401" i="9"/>
  <c r="N401" i="9"/>
  <c r="O401" i="9"/>
  <c r="P401" i="9"/>
  <c r="K204" i="9"/>
  <c r="L204" i="9"/>
  <c r="M204" i="9"/>
  <c r="N204" i="9"/>
  <c r="O204" i="9"/>
  <c r="P204" i="9"/>
  <c r="Q204" i="9"/>
  <c r="K436" i="9"/>
  <c r="L436" i="9"/>
  <c r="Q436" i="9" s="1"/>
  <c r="M436" i="9"/>
  <c r="N436" i="9"/>
  <c r="O436" i="9"/>
  <c r="P436" i="9"/>
  <c r="K364" i="9"/>
  <c r="L364" i="9"/>
  <c r="M364" i="9"/>
  <c r="N364" i="9"/>
  <c r="O364" i="9"/>
  <c r="P364" i="9"/>
  <c r="Q364" i="9"/>
  <c r="K418" i="9"/>
  <c r="L418" i="9"/>
  <c r="Q418" i="9" s="1"/>
  <c r="M418" i="9"/>
  <c r="N418" i="9"/>
  <c r="O418" i="9"/>
  <c r="P418" i="9"/>
  <c r="K387" i="9"/>
  <c r="L387" i="9"/>
  <c r="M387" i="9"/>
  <c r="N387" i="9"/>
  <c r="O387" i="9"/>
  <c r="P387" i="9"/>
  <c r="Q387" i="9"/>
  <c r="K87" i="9"/>
  <c r="L87" i="9"/>
  <c r="Q87" i="9" s="1"/>
  <c r="M87" i="9"/>
  <c r="N87" i="9"/>
  <c r="O87" i="9"/>
  <c r="P87" i="9"/>
  <c r="K363" i="9"/>
  <c r="L363" i="9"/>
  <c r="M363" i="9"/>
  <c r="N363" i="9"/>
  <c r="O363" i="9"/>
  <c r="P363" i="9"/>
  <c r="Q363" i="9"/>
  <c r="K284" i="9"/>
  <c r="L284" i="9"/>
  <c r="Q284" i="9" s="1"/>
  <c r="M284" i="9"/>
  <c r="N284" i="9"/>
  <c r="O284" i="9"/>
  <c r="P284" i="9"/>
  <c r="K435" i="9"/>
  <c r="L435" i="9"/>
  <c r="M435" i="9"/>
  <c r="N435" i="9"/>
  <c r="O435" i="9"/>
  <c r="P435" i="9"/>
  <c r="Q435" i="9"/>
  <c r="K102" i="9"/>
  <c r="L102" i="9"/>
  <c r="Q102" i="9" s="1"/>
  <c r="M102" i="9"/>
  <c r="N102" i="9"/>
  <c r="O102" i="9"/>
  <c r="P102" i="9"/>
  <c r="K101" i="9"/>
  <c r="L101" i="9"/>
  <c r="M101" i="9"/>
  <c r="N101" i="9"/>
  <c r="O101" i="9"/>
  <c r="P101" i="9"/>
  <c r="Q101" i="9"/>
  <c r="K277" i="9"/>
  <c r="L277" i="9"/>
  <c r="Q277" i="9" s="1"/>
  <c r="M277" i="9"/>
  <c r="N277" i="9"/>
  <c r="O277" i="9"/>
  <c r="P277" i="9"/>
  <c r="K133" i="9"/>
  <c r="L133" i="9"/>
  <c r="M133" i="9"/>
  <c r="N133" i="9"/>
  <c r="O133" i="9"/>
  <c r="P133" i="9"/>
  <c r="Q133" i="9"/>
  <c r="K386" i="9"/>
  <c r="L386" i="9"/>
  <c r="Q386" i="9" s="1"/>
  <c r="M386" i="9"/>
  <c r="N386" i="9"/>
  <c r="O386" i="9"/>
  <c r="P386" i="9"/>
  <c r="K16" i="9"/>
  <c r="L16" i="9"/>
  <c r="M16" i="9"/>
  <c r="N16" i="9"/>
  <c r="O16" i="9"/>
  <c r="P16" i="9"/>
  <c r="Q16" i="9"/>
  <c r="K15" i="9"/>
  <c r="L15" i="9"/>
  <c r="Q15" i="9" s="1"/>
  <c r="M15" i="9"/>
  <c r="N15" i="9"/>
  <c r="O15" i="9"/>
  <c r="P15" i="9"/>
  <c r="K276" i="9"/>
  <c r="L276" i="9"/>
  <c r="M276" i="9"/>
  <c r="N276" i="9"/>
  <c r="O276" i="9"/>
  <c r="P276" i="9"/>
  <c r="Q276" i="9"/>
  <c r="K283" i="9"/>
  <c r="L283" i="9"/>
  <c r="Q283" i="9" s="1"/>
  <c r="M283" i="9"/>
  <c r="N283" i="9"/>
  <c r="O283" i="9"/>
  <c r="P283" i="9"/>
  <c r="K434" i="9"/>
  <c r="L434" i="9"/>
  <c r="M434" i="9"/>
  <c r="N434" i="9"/>
  <c r="O434" i="9"/>
  <c r="P434" i="9"/>
  <c r="Q434" i="9"/>
  <c r="K181" i="9"/>
  <c r="L181" i="9"/>
  <c r="Q181" i="9" s="1"/>
  <c r="M181" i="9"/>
  <c r="N181" i="9"/>
  <c r="O181" i="9"/>
  <c r="P181" i="9"/>
  <c r="K362" i="9"/>
  <c r="L362" i="9"/>
  <c r="M362" i="9"/>
  <c r="N362" i="9"/>
  <c r="O362" i="9"/>
  <c r="P362" i="9"/>
  <c r="Q362" i="9"/>
  <c r="K400" i="9"/>
  <c r="L400" i="9"/>
  <c r="Q400" i="9" s="1"/>
  <c r="M400" i="9"/>
  <c r="N400" i="9"/>
  <c r="O400" i="9"/>
  <c r="P400" i="9"/>
  <c r="K452" i="9"/>
  <c r="L452" i="9"/>
  <c r="M452" i="9"/>
  <c r="N452" i="9"/>
  <c r="O452" i="9"/>
  <c r="P452" i="9"/>
  <c r="Q452" i="9"/>
  <c r="K203" i="9"/>
  <c r="L203" i="9"/>
  <c r="Q203" i="9" s="1"/>
  <c r="M203" i="9"/>
  <c r="N203" i="9"/>
  <c r="O203" i="9"/>
  <c r="P203" i="9"/>
  <c r="K28" i="9"/>
  <c r="L28" i="9"/>
  <c r="M28" i="9"/>
  <c r="N28" i="9"/>
  <c r="O28" i="9"/>
  <c r="P28" i="9"/>
  <c r="Q28" i="9"/>
  <c r="K385" i="9"/>
  <c r="L385" i="9"/>
  <c r="Q385" i="9" s="1"/>
  <c r="M385" i="9"/>
  <c r="N385" i="9"/>
  <c r="O385" i="9"/>
  <c r="P385" i="9"/>
  <c r="K65" i="9"/>
  <c r="L65" i="9"/>
  <c r="M65" i="9"/>
  <c r="N65" i="9"/>
  <c r="O65" i="9"/>
  <c r="P65" i="9"/>
  <c r="Q65" i="9"/>
  <c r="K451" i="9"/>
  <c r="L451" i="9"/>
  <c r="M451" i="9"/>
  <c r="N451" i="9"/>
  <c r="O451" i="9"/>
  <c r="P451" i="9"/>
  <c r="Q451" i="9"/>
  <c r="K450" i="9"/>
  <c r="L450" i="9"/>
  <c r="Q450" i="9" s="1"/>
  <c r="M450" i="9"/>
  <c r="N450" i="9"/>
  <c r="O450" i="9"/>
  <c r="P450" i="9"/>
  <c r="K64" i="9"/>
  <c r="L64" i="9"/>
  <c r="M64" i="9"/>
  <c r="N64" i="9"/>
  <c r="O64" i="9"/>
  <c r="P64" i="9"/>
  <c r="Q64" i="9"/>
  <c r="K191" i="9"/>
  <c r="L191" i="9"/>
  <c r="Q191" i="9" s="1"/>
  <c r="M191" i="9"/>
  <c r="N191" i="9"/>
  <c r="O191" i="9"/>
  <c r="P191" i="9"/>
  <c r="K63" i="9"/>
  <c r="L63" i="9"/>
  <c r="M63" i="9"/>
  <c r="N63" i="9"/>
  <c r="O63" i="9"/>
  <c r="P63" i="9"/>
  <c r="Q63" i="9"/>
  <c r="K190" i="9"/>
  <c r="L190" i="9"/>
  <c r="Q190" i="9" s="1"/>
  <c r="M190" i="9"/>
  <c r="N190" i="9"/>
  <c r="O190" i="9"/>
  <c r="P190" i="9"/>
  <c r="K114" i="9"/>
  <c r="L114" i="9"/>
  <c r="M114" i="9"/>
  <c r="N114" i="9"/>
  <c r="O114" i="9"/>
  <c r="P114" i="9"/>
  <c r="Q114" i="9"/>
  <c r="K189" i="9"/>
  <c r="L189" i="9"/>
  <c r="Q189" i="9" s="1"/>
  <c r="M189" i="9"/>
  <c r="N189" i="9"/>
  <c r="O189" i="9"/>
  <c r="P189" i="9"/>
  <c r="K361" i="9"/>
  <c r="L361" i="9"/>
  <c r="M361" i="9"/>
  <c r="N361" i="9"/>
  <c r="O361" i="9"/>
  <c r="P361" i="9"/>
  <c r="Q361" i="9"/>
  <c r="K360" i="9"/>
  <c r="L360" i="9"/>
  <c r="Q360" i="9" s="1"/>
  <c r="M360" i="9"/>
  <c r="N360" i="9"/>
  <c r="O360" i="9"/>
  <c r="P360" i="9"/>
  <c r="K359" i="9"/>
  <c r="L359" i="9"/>
  <c r="M359" i="9"/>
  <c r="N359" i="9"/>
  <c r="O359" i="9"/>
  <c r="P359" i="9"/>
  <c r="Q359" i="9"/>
  <c r="K148" i="9"/>
  <c r="L148" i="9"/>
  <c r="Q148" i="9" s="1"/>
  <c r="M148" i="9"/>
  <c r="N148" i="9"/>
  <c r="O148" i="9"/>
  <c r="P148" i="9"/>
  <c r="K449" i="9"/>
  <c r="L449" i="9"/>
  <c r="M449" i="9"/>
  <c r="N449" i="9"/>
  <c r="O449" i="9"/>
  <c r="P449" i="9"/>
  <c r="Q449" i="9"/>
  <c r="K132" i="9"/>
  <c r="L132" i="9"/>
  <c r="Q132" i="9" s="1"/>
  <c r="M132" i="9"/>
  <c r="N132" i="9"/>
  <c r="O132" i="9"/>
  <c r="P132" i="9"/>
  <c r="K78" i="9"/>
  <c r="L78" i="9"/>
  <c r="M78" i="9"/>
  <c r="N78" i="9"/>
  <c r="O78" i="9"/>
  <c r="P78" i="9"/>
  <c r="Q78" i="9"/>
  <c r="K77" i="9"/>
  <c r="L77" i="9"/>
  <c r="Q77" i="9" s="1"/>
  <c r="M77" i="9"/>
  <c r="N77" i="9"/>
  <c r="O77" i="9"/>
  <c r="P77" i="9"/>
  <c r="K180" i="9"/>
  <c r="L180" i="9"/>
  <c r="M180" i="9"/>
  <c r="N180" i="9"/>
  <c r="O180" i="9"/>
  <c r="P180" i="9"/>
  <c r="Q180" i="9"/>
  <c r="K384" i="9"/>
  <c r="L384" i="9"/>
  <c r="Q384" i="9" s="1"/>
  <c r="M384" i="9"/>
  <c r="N384" i="9"/>
  <c r="O384" i="9"/>
  <c r="P384" i="9"/>
  <c r="K433" i="9"/>
  <c r="L433" i="9"/>
  <c r="M433" i="9"/>
  <c r="N433" i="9"/>
  <c r="O433" i="9"/>
  <c r="P433" i="9"/>
  <c r="Q433" i="9"/>
  <c r="K234" i="9"/>
  <c r="L234" i="9"/>
  <c r="Q234" i="9" s="1"/>
  <c r="M234" i="9"/>
  <c r="N234" i="9"/>
  <c r="O234" i="9"/>
  <c r="P234" i="9"/>
  <c r="K100" i="9"/>
  <c r="L100" i="9"/>
  <c r="M100" i="9"/>
  <c r="N100" i="9"/>
  <c r="O100" i="9"/>
  <c r="P100" i="9"/>
  <c r="Q100" i="9"/>
  <c r="K399" i="9"/>
  <c r="L399" i="9"/>
  <c r="Q399" i="9" s="1"/>
  <c r="M399" i="9"/>
  <c r="N399" i="9"/>
  <c r="O399" i="9"/>
  <c r="P399" i="9"/>
  <c r="K358" i="9"/>
  <c r="L358" i="9"/>
  <c r="M358" i="9"/>
  <c r="N358" i="9"/>
  <c r="O358" i="9"/>
  <c r="P358" i="9"/>
  <c r="Q358" i="9"/>
  <c r="K420" i="9"/>
  <c r="L420" i="9"/>
  <c r="Q420" i="9" s="1"/>
  <c r="M420" i="9"/>
  <c r="N420" i="9"/>
  <c r="O420" i="9"/>
  <c r="P420" i="9"/>
  <c r="K99" i="9"/>
  <c r="L99" i="9"/>
  <c r="M99" i="9"/>
  <c r="N99" i="9"/>
  <c r="O99" i="9"/>
  <c r="P99" i="9"/>
  <c r="Q99" i="9"/>
  <c r="K258" i="9"/>
  <c r="L258" i="9"/>
  <c r="Q258" i="9" s="1"/>
  <c r="M258" i="9"/>
  <c r="N258" i="9"/>
  <c r="O258" i="9"/>
  <c r="P258" i="9"/>
  <c r="K179" i="9"/>
  <c r="L179" i="9"/>
  <c r="M179" i="9"/>
  <c r="N179" i="9"/>
  <c r="O179" i="9"/>
  <c r="P179" i="9"/>
  <c r="Q179" i="9"/>
  <c r="K432" i="9"/>
  <c r="L432" i="9"/>
  <c r="Q432" i="9" s="1"/>
  <c r="M432" i="9"/>
  <c r="N432" i="9"/>
  <c r="O432" i="9"/>
  <c r="P432" i="9"/>
  <c r="K62" i="9"/>
  <c r="L62" i="9"/>
  <c r="M62" i="9"/>
  <c r="N62" i="9"/>
  <c r="O62" i="9"/>
  <c r="P62" i="9"/>
  <c r="Q62" i="9"/>
  <c r="K178" i="9"/>
  <c r="L178" i="9"/>
  <c r="Q178" i="9" s="1"/>
  <c r="M178" i="9"/>
  <c r="N178" i="9"/>
  <c r="O178" i="9"/>
  <c r="P178" i="9"/>
  <c r="K357" i="9"/>
  <c r="L357" i="9"/>
  <c r="M357" i="9"/>
  <c r="N357" i="9"/>
  <c r="O357" i="9"/>
  <c r="P357" i="9"/>
  <c r="Q357" i="9"/>
  <c r="K61" i="9"/>
  <c r="L61" i="9"/>
  <c r="Q61" i="9" s="1"/>
  <c r="M61" i="9"/>
  <c r="N61" i="9"/>
  <c r="O61" i="9"/>
  <c r="P61" i="9"/>
  <c r="K86" i="9"/>
  <c r="L86" i="9"/>
  <c r="M86" i="9"/>
  <c r="N86" i="9"/>
  <c r="O86" i="9"/>
  <c r="P86" i="9"/>
  <c r="Q86" i="9"/>
  <c r="K188" i="9"/>
  <c r="L188" i="9"/>
  <c r="Q188" i="9" s="1"/>
  <c r="M188" i="9"/>
  <c r="N188" i="9"/>
  <c r="O188" i="9"/>
  <c r="P188" i="9"/>
  <c r="K356" i="9"/>
  <c r="L356" i="9"/>
  <c r="M356" i="9"/>
  <c r="N356" i="9"/>
  <c r="O356" i="9"/>
  <c r="P356" i="9"/>
  <c r="Q356" i="9"/>
  <c r="K60" i="9"/>
  <c r="L60" i="9"/>
  <c r="Q60" i="9" s="1"/>
  <c r="M60" i="9"/>
  <c r="N60" i="9"/>
  <c r="O60" i="9"/>
  <c r="P60" i="9"/>
  <c r="K417" i="9"/>
  <c r="L417" i="9"/>
  <c r="M417" i="9"/>
  <c r="N417" i="9"/>
  <c r="O417" i="9"/>
  <c r="P417" i="9"/>
  <c r="Q417" i="9"/>
  <c r="K202" i="9"/>
  <c r="L202" i="9"/>
  <c r="Q202" i="9" s="1"/>
  <c r="M202" i="9"/>
  <c r="N202" i="9"/>
  <c r="O202" i="9"/>
  <c r="P202" i="9"/>
  <c r="K355" i="9"/>
  <c r="L355" i="9"/>
  <c r="M355" i="9"/>
  <c r="N355" i="9"/>
  <c r="O355" i="9"/>
  <c r="P355" i="9"/>
  <c r="Q355" i="9"/>
  <c r="K233" i="9"/>
  <c r="L233" i="9"/>
  <c r="Q233" i="9" s="1"/>
  <c r="M233" i="9"/>
  <c r="N233" i="9"/>
  <c r="O233" i="9"/>
  <c r="P233" i="9"/>
  <c r="K201" i="9"/>
  <c r="L201" i="9"/>
  <c r="M201" i="9"/>
  <c r="N201" i="9"/>
  <c r="O201" i="9"/>
  <c r="P201" i="9"/>
  <c r="Q201" i="9"/>
  <c r="K398" i="9"/>
  <c r="L398" i="9"/>
  <c r="Q398" i="9" s="1"/>
  <c r="M398" i="9"/>
  <c r="N398" i="9"/>
  <c r="O398" i="9"/>
  <c r="P398" i="9"/>
  <c r="K354" i="9"/>
  <c r="L354" i="9"/>
  <c r="M354" i="9"/>
  <c r="N354" i="9"/>
  <c r="O354" i="9"/>
  <c r="P354" i="9"/>
  <c r="Q354" i="9"/>
  <c r="K397" i="9"/>
  <c r="L397" i="9"/>
  <c r="Q397" i="9" s="1"/>
  <c r="M397" i="9"/>
  <c r="N397" i="9"/>
  <c r="O397" i="9"/>
  <c r="P397" i="9"/>
  <c r="K275" i="9"/>
  <c r="L275" i="9"/>
  <c r="M275" i="9"/>
  <c r="N275" i="9"/>
  <c r="O275" i="9"/>
  <c r="P275" i="9"/>
  <c r="Q275" i="9"/>
  <c r="K98" i="9"/>
  <c r="L98" i="9"/>
  <c r="Q98" i="9" s="1"/>
  <c r="M98" i="9"/>
  <c r="N98" i="9"/>
  <c r="O98" i="9"/>
  <c r="P98" i="9"/>
  <c r="K396" i="9"/>
  <c r="L396" i="9"/>
  <c r="M396" i="9"/>
  <c r="N396" i="9"/>
  <c r="O396" i="9"/>
  <c r="P396" i="9"/>
  <c r="Q396" i="9"/>
  <c r="K76" i="9"/>
  <c r="L76" i="9"/>
  <c r="Q76" i="9" s="1"/>
  <c r="M76" i="9"/>
  <c r="N76" i="9"/>
  <c r="O76" i="9"/>
  <c r="P76" i="9"/>
  <c r="K59" i="9"/>
  <c r="L59" i="9"/>
  <c r="M59" i="9"/>
  <c r="N59" i="9"/>
  <c r="O59" i="9"/>
  <c r="P59" i="9"/>
  <c r="Q59" i="9"/>
  <c r="K416" i="9"/>
  <c r="L416" i="9"/>
  <c r="Q416" i="9" s="1"/>
  <c r="M416" i="9"/>
  <c r="N416" i="9"/>
  <c r="O416" i="9"/>
  <c r="P416" i="9"/>
  <c r="K27" i="9"/>
  <c r="L27" i="9"/>
  <c r="M27" i="9"/>
  <c r="N27" i="9"/>
  <c r="O27" i="9"/>
  <c r="P27" i="9"/>
  <c r="Q27" i="9"/>
  <c r="K177" i="9"/>
  <c r="L177" i="9"/>
  <c r="Q177" i="9" s="1"/>
  <c r="M177" i="9"/>
  <c r="N177" i="9"/>
  <c r="O177" i="9"/>
  <c r="P177" i="9"/>
  <c r="K131" i="9"/>
  <c r="L131" i="9"/>
  <c r="M131" i="9"/>
  <c r="N131" i="9"/>
  <c r="O131" i="9"/>
  <c r="P131" i="9"/>
  <c r="Q131" i="9"/>
  <c r="K353" i="9"/>
  <c r="L353" i="9"/>
  <c r="Q353" i="9" s="1"/>
  <c r="M353" i="9"/>
  <c r="N353" i="9"/>
  <c r="O353" i="9"/>
  <c r="P353" i="9"/>
  <c r="K176" i="9"/>
  <c r="L176" i="9"/>
  <c r="M176" i="9"/>
  <c r="N176" i="9"/>
  <c r="O176" i="9"/>
  <c r="P176" i="9"/>
  <c r="Q176" i="9"/>
  <c r="K274" i="9"/>
  <c r="L274" i="9"/>
  <c r="Q274" i="9" s="1"/>
  <c r="M274" i="9"/>
  <c r="N274" i="9"/>
  <c r="O274" i="9"/>
  <c r="P274" i="9"/>
  <c r="K282" i="9"/>
  <c r="L282" i="9"/>
  <c r="M282" i="9"/>
  <c r="N282" i="9"/>
  <c r="O282" i="9"/>
  <c r="P282" i="9"/>
  <c r="Q282" i="9"/>
  <c r="K9" i="9"/>
  <c r="L9" i="9"/>
  <c r="Q9" i="9" s="1"/>
  <c r="M9" i="9"/>
  <c r="N9" i="9"/>
  <c r="O9" i="9"/>
  <c r="P9" i="9"/>
  <c r="K97" i="9"/>
  <c r="L97" i="9"/>
  <c r="M97" i="9"/>
  <c r="N97" i="9"/>
  <c r="O97" i="9"/>
  <c r="P97" i="9"/>
  <c r="Q97" i="9"/>
  <c r="K352" i="9"/>
  <c r="L352" i="9"/>
  <c r="Q352" i="9" s="1"/>
  <c r="M352" i="9"/>
  <c r="N352" i="9"/>
  <c r="O352" i="9"/>
  <c r="P352" i="9"/>
  <c r="K383" i="9"/>
  <c r="L383" i="9"/>
  <c r="M383" i="9"/>
  <c r="N383" i="9"/>
  <c r="O383" i="9"/>
  <c r="P383" i="9"/>
  <c r="Q383" i="9"/>
  <c r="K58" i="9"/>
  <c r="L58" i="9"/>
  <c r="Q58" i="9" s="1"/>
  <c r="M58" i="9"/>
  <c r="N58" i="9"/>
  <c r="O58" i="9"/>
  <c r="P58" i="9"/>
  <c r="K130" i="9"/>
  <c r="L130" i="9"/>
  <c r="M130" i="9"/>
  <c r="N130" i="9"/>
  <c r="O130" i="9"/>
  <c r="P130" i="9"/>
  <c r="Q130" i="9"/>
  <c r="K351" i="9"/>
  <c r="L351" i="9"/>
  <c r="Q351" i="9" s="1"/>
  <c r="M351" i="9"/>
  <c r="N351" i="9"/>
  <c r="O351" i="9"/>
  <c r="P351" i="9"/>
  <c r="K273" i="9"/>
  <c r="L273" i="9"/>
  <c r="M273" i="9"/>
  <c r="N273" i="9"/>
  <c r="O273" i="9"/>
  <c r="P273" i="9"/>
  <c r="Q273" i="9"/>
  <c r="K200" i="9"/>
  <c r="L200" i="9"/>
  <c r="Q200" i="9" s="1"/>
  <c r="M200" i="9"/>
  <c r="N200" i="9"/>
  <c r="O200" i="9"/>
  <c r="P200" i="9"/>
  <c r="K272" i="9"/>
  <c r="L272" i="9"/>
  <c r="M272" i="9"/>
  <c r="N272" i="9"/>
  <c r="O272" i="9"/>
  <c r="P272" i="9"/>
  <c r="Q272" i="9"/>
  <c r="K57" i="9"/>
  <c r="L57" i="9"/>
  <c r="Q57" i="9" s="1"/>
  <c r="M57" i="9"/>
  <c r="N57" i="9"/>
  <c r="O57" i="9"/>
  <c r="P57" i="9"/>
  <c r="K257" i="9"/>
  <c r="L257" i="9"/>
  <c r="M257" i="9"/>
  <c r="N257" i="9"/>
  <c r="O257" i="9"/>
  <c r="P257" i="9"/>
  <c r="Q257" i="9"/>
  <c r="K382" i="9"/>
  <c r="L382" i="9"/>
  <c r="Q382" i="9" s="1"/>
  <c r="M382" i="9"/>
  <c r="N382" i="9"/>
  <c r="O382" i="9"/>
  <c r="P382" i="9"/>
  <c r="K56" i="9"/>
  <c r="L56" i="9"/>
  <c r="M56" i="9"/>
  <c r="N56" i="9"/>
  <c r="O56" i="9"/>
  <c r="P56" i="9"/>
  <c r="Q56" i="9"/>
  <c r="K350" i="9"/>
  <c r="L350" i="9"/>
  <c r="Q350" i="9" s="1"/>
  <c r="M350" i="9"/>
  <c r="N350" i="9"/>
  <c r="O350" i="9"/>
  <c r="P350" i="9"/>
  <c r="K113" i="9"/>
  <c r="L113" i="9"/>
  <c r="M113" i="9"/>
  <c r="N113" i="9"/>
  <c r="O113" i="9"/>
  <c r="P113" i="9"/>
  <c r="Q113" i="9"/>
  <c r="K266" i="9"/>
  <c r="L266" i="9"/>
  <c r="Q266" i="9" s="1"/>
  <c r="M266" i="9"/>
  <c r="N266" i="9"/>
  <c r="O266" i="9"/>
  <c r="P266" i="9"/>
  <c r="K14" i="9"/>
  <c r="L14" i="9"/>
  <c r="M14" i="9"/>
  <c r="N14" i="9"/>
  <c r="O14" i="9"/>
  <c r="P14" i="9"/>
  <c r="Q14" i="9"/>
  <c r="K147" i="9"/>
  <c r="L147" i="9"/>
  <c r="Q147" i="9" s="1"/>
  <c r="M147" i="9"/>
  <c r="N147" i="9"/>
  <c r="O147" i="9"/>
  <c r="P147" i="9"/>
  <c r="K8" i="9"/>
  <c r="L8" i="9"/>
  <c r="M8" i="9"/>
  <c r="N8" i="9"/>
  <c r="O8" i="9"/>
  <c r="P8" i="9"/>
  <c r="Q8" i="9"/>
  <c r="K175" i="9"/>
  <c r="L175" i="9"/>
  <c r="Q175" i="9" s="1"/>
  <c r="M175" i="9"/>
  <c r="N175" i="9"/>
  <c r="O175" i="9"/>
  <c r="P175" i="9"/>
  <c r="K7" i="9"/>
  <c r="L7" i="9"/>
  <c r="M7" i="9"/>
  <c r="N7" i="9"/>
  <c r="O7" i="9"/>
  <c r="P7" i="9"/>
  <c r="Q7" i="9"/>
  <c r="K146" i="9"/>
  <c r="L146" i="9"/>
  <c r="Q146" i="9" s="1"/>
  <c r="M146" i="9"/>
  <c r="N146" i="9"/>
  <c r="O146" i="9"/>
  <c r="P146" i="9"/>
  <c r="K75" i="9"/>
  <c r="L75" i="9"/>
  <c r="M75" i="9"/>
  <c r="N75" i="9"/>
  <c r="O75" i="9"/>
  <c r="P75" i="9"/>
  <c r="Q75" i="9"/>
  <c r="K256" i="9"/>
  <c r="L256" i="9"/>
  <c r="Q256" i="9" s="1"/>
  <c r="M256" i="9"/>
  <c r="N256" i="9"/>
  <c r="O256" i="9"/>
  <c r="P256" i="9"/>
  <c r="K349" i="9"/>
  <c r="L349" i="9"/>
  <c r="M349" i="9"/>
  <c r="N349" i="9"/>
  <c r="O349" i="9"/>
  <c r="P349" i="9"/>
  <c r="Q349" i="9"/>
  <c r="K232" i="9"/>
  <c r="L232" i="9"/>
  <c r="Q232" i="9" s="1"/>
  <c r="M232" i="9"/>
  <c r="N232" i="9"/>
  <c r="O232" i="9"/>
  <c r="P232" i="9"/>
  <c r="K265" i="9"/>
  <c r="L265" i="9"/>
  <c r="M265" i="9"/>
  <c r="N265" i="9"/>
  <c r="O265" i="9"/>
  <c r="P265" i="9"/>
  <c r="Q265" i="9"/>
  <c r="K381" i="9"/>
  <c r="L381" i="9"/>
  <c r="Q381" i="9" s="1"/>
  <c r="M381" i="9"/>
  <c r="N381" i="9"/>
  <c r="O381" i="9"/>
  <c r="P381" i="9"/>
  <c r="K187" i="9"/>
  <c r="L187" i="9"/>
  <c r="M187" i="9"/>
  <c r="N187" i="9"/>
  <c r="O187" i="9"/>
  <c r="P187" i="9"/>
  <c r="Q187" i="9"/>
  <c r="K186" i="9"/>
  <c r="L186" i="9"/>
  <c r="Q186" i="9" s="1"/>
  <c r="M186" i="9"/>
  <c r="N186" i="9"/>
  <c r="O186" i="9"/>
  <c r="P186" i="9"/>
  <c r="K255" i="9"/>
  <c r="L255" i="9"/>
  <c r="M255" i="9"/>
  <c r="N255" i="9"/>
  <c r="O255" i="9"/>
  <c r="P255" i="9"/>
  <c r="Q255" i="9"/>
  <c r="K348" i="9"/>
  <c r="L348" i="9"/>
  <c r="Q348" i="9" s="1"/>
  <c r="M348" i="9"/>
  <c r="N348" i="9"/>
  <c r="O348" i="9"/>
  <c r="P348" i="9"/>
  <c r="K112" i="9"/>
  <c r="L112" i="9"/>
  <c r="M112" i="9"/>
  <c r="N112" i="9"/>
  <c r="O112" i="9"/>
  <c r="P112" i="9"/>
  <c r="Q112" i="9"/>
  <c r="K96" i="9"/>
  <c r="L96" i="9"/>
  <c r="Q96" i="9" s="1"/>
  <c r="M96" i="9"/>
  <c r="N96" i="9"/>
  <c r="O96" i="9"/>
  <c r="P96" i="9"/>
  <c r="K431" i="9"/>
  <c r="L431" i="9"/>
  <c r="M431" i="9"/>
  <c r="N431" i="9"/>
  <c r="O431" i="9"/>
  <c r="P431" i="9"/>
  <c r="Q431" i="9"/>
  <c r="K254" i="9"/>
  <c r="L254" i="9"/>
  <c r="Q254" i="9" s="1"/>
  <c r="M254" i="9"/>
  <c r="N254" i="9"/>
  <c r="O254" i="9"/>
  <c r="P254" i="9"/>
  <c r="K380" i="9"/>
  <c r="L380" i="9"/>
  <c r="M380" i="9"/>
  <c r="N380" i="9"/>
  <c r="O380" i="9"/>
  <c r="P380" i="9"/>
  <c r="Q380" i="9"/>
  <c r="K347" i="9"/>
  <c r="L347" i="9"/>
  <c r="Q347" i="9" s="1"/>
  <c r="M347" i="9"/>
  <c r="N347" i="9"/>
  <c r="O347" i="9"/>
  <c r="P347" i="9"/>
  <c r="K271" i="9"/>
  <c r="L271" i="9"/>
  <c r="M271" i="9"/>
  <c r="N271" i="9"/>
  <c r="O271" i="9"/>
  <c r="P271" i="9"/>
  <c r="Q271" i="9"/>
  <c r="K174" i="9"/>
  <c r="L174" i="9"/>
  <c r="Q174" i="9" s="1"/>
  <c r="M174" i="9"/>
  <c r="N174" i="9"/>
  <c r="O174" i="9"/>
  <c r="P174" i="9"/>
  <c r="K26" i="9"/>
  <c r="L26" i="9"/>
  <c r="M26" i="9"/>
  <c r="N26" i="9"/>
  <c r="O26" i="9"/>
  <c r="P26" i="9"/>
  <c r="Q26" i="9"/>
  <c r="K173" i="9"/>
  <c r="L173" i="9"/>
  <c r="Q173" i="9" s="1"/>
  <c r="M173" i="9"/>
  <c r="N173" i="9"/>
  <c r="O173" i="9"/>
  <c r="P173" i="9"/>
  <c r="K379" i="9"/>
  <c r="L379" i="9"/>
  <c r="M379" i="9"/>
  <c r="N379" i="9"/>
  <c r="O379" i="9"/>
  <c r="P379" i="9"/>
  <c r="Q379" i="9"/>
  <c r="K6" i="9"/>
  <c r="L6" i="9"/>
  <c r="Q6" i="9" s="1"/>
  <c r="M6" i="9"/>
  <c r="N6" i="9"/>
  <c r="O6" i="9"/>
  <c r="P6" i="9"/>
  <c r="K72" i="9"/>
  <c r="L72" i="9"/>
  <c r="M72" i="9"/>
  <c r="N72" i="9"/>
  <c r="O72" i="9"/>
  <c r="P72" i="9"/>
  <c r="Q72" i="9"/>
  <c r="K25" i="9"/>
  <c r="L25" i="9"/>
  <c r="Q25" i="9" s="1"/>
  <c r="M25" i="9"/>
  <c r="N25" i="9"/>
  <c r="O25" i="9"/>
  <c r="P25" i="9"/>
  <c r="K129" i="9"/>
  <c r="L129" i="9"/>
  <c r="M129" i="9"/>
  <c r="N129" i="9"/>
  <c r="O129" i="9"/>
  <c r="P129" i="9"/>
  <c r="Q129" i="9"/>
  <c r="K128" i="9"/>
  <c r="L128" i="9"/>
  <c r="Q128" i="9" s="1"/>
  <c r="M128" i="9"/>
  <c r="N128" i="9"/>
  <c r="O128" i="9"/>
  <c r="P128" i="9"/>
  <c r="K346" i="9"/>
  <c r="L346" i="9"/>
  <c r="M346" i="9"/>
  <c r="N346" i="9"/>
  <c r="O346" i="9"/>
  <c r="P346" i="9"/>
  <c r="Q346" i="9"/>
  <c r="K55" i="9"/>
  <c r="L55" i="9"/>
  <c r="Q55" i="9" s="1"/>
  <c r="M55" i="9"/>
  <c r="N55" i="9"/>
  <c r="O55" i="9"/>
  <c r="P55" i="9"/>
  <c r="K54" i="9"/>
  <c r="L54" i="9"/>
  <c r="M54" i="9"/>
  <c r="N54" i="9"/>
  <c r="O54" i="9"/>
  <c r="P54" i="9"/>
  <c r="Q54" i="9"/>
  <c r="K71" i="9"/>
  <c r="L71" i="9"/>
  <c r="Q71" i="9" s="1"/>
  <c r="M71" i="9"/>
  <c r="N71" i="9"/>
  <c r="O71" i="9"/>
  <c r="P71" i="9"/>
  <c r="K145" i="9"/>
  <c r="L145" i="9"/>
  <c r="M145" i="9"/>
  <c r="N145" i="9"/>
  <c r="O145" i="9"/>
  <c r="P145" i="9"/>
  <c r="Q145" i="9"/>
  <c r="K111" i="9"/>
  <c r="L111" i="9"/>
  <c r="Q111" i="9" s="1"/>
  <c r="M111" i="9"/>
  <c r="N111" i="9"/>
  <c r="O111" i="9"/>
  <c r="P111" i="9"/>
  <c r="K395" i="9"/>
  <c r="L395" i="9"/>
  <c r="M395" i="9"/>
  <c r="N395" i="9"/>
  <c r="O395" i="9"/>
  <c r="P395" i="9"/>
  <c r="Q395" i="9"/>
  <c r="K172" i="9"/>
  <c r="L172" i="9"/>
  <c r="Q172" i="9" s="1"/>
  <c r="M172" i="9"/>
  <c r="N172" i="9"/>
  <c r="O172" i="9"/>
  <c r="P172" i="9"/>
  <c r="K345" i="9"/>
  <c r="L345" i="9"/>
  <c r="M345" i="9"/>
  <c r="N345" i="9"/>
  <c r="O345" i="9"/>
  <c r="P345" i="9"/>
  <c r="Q345" i="9"/>
  <c r="K448" i="9"/>
  <c r="L448" i="9"/>
  <c r="Q448" i="9" s="1"/>
  <c r="M448" i="9"/>
  <c r="N448" i="9"/>
  <c r="O448" i="9"/>
  <c r="P448" i="9"/>
  <c r="K447" i="9"/>
  <c r="L447" i="9"/>
  <c r="M447" i="9"/>
  <c r="N447" i="9"/>
  <c r="O447" i="9"/>
  <c r="P447" i="9"/>
  <c r="Q447" i="9"/>
  <c r="K344" i="9"/>
  <c r="L344" i="9"/>
  <c r="Q344" i="9" s="1"/>
  <c r="M344" i="9"/>
  <c r="N344" i="9"/>
  <c r="O344" i="9"/>
  <c r="P344" i="9"/>
  <c r="K144" i="9"/>
  <c r="L144" i="9"/>
  <c r="M144" i="9"/>
  <c r="N144" i="9"/>
  <c r="O144" i="9"/>
  <c r="P144" i="9"/>
  <c r="Q144" i="9"/>
  <c r="K199" i="9"/>
  <c r="L199" i="9"/>
  <c r="Q199" i="9" s="1"/>
  <c r="M199" i="9"/>
  <c r="N199" i="9"/>
  <c r="O199" i="9"/>
  <c r="P199" i="9"/>
  <c r="K343" i="9"/>
  <c r="L343" i="9"/>
  <c r="M343" i="9"/>
  <c r="N343" i="9"/>
  <c r="O343" i="9"/>
  <c r="P343" i="9"/>
  <c r="Q343" i="9"/>
  <c r="K127" i="9"/>
  <c r="L127" i="9"/>
  <c r="Q127" i="9" s="1"/>
  <c r="M127" i="9"/>
  <c r="N127" i="9"/>
  <c r="O127" i="9"/>
  <c r="P127" i="9"/>
  <c r="K419" i="9"/>
  <c r="L419" i="9"/>
  <c r="M419" i="9"/>
  <c r="N419" i="9"/>
  <c r="O419" i="9"/>
  <c r="P419" i="9"/>
  <c r="Q419" i="9"/>
  <c r="K342" i="9"/>
  <c r="L342" i="9"/>
  <c r="Q342" i="9" s="1"/>
  <c r="M342" i="9"/>
  <c r="N342" i="9"/>
  <c r="O342" i="9"/>
  <c r="P342" i="9"/>
  <c r="K253" i="9"/>
  <c r="L253" i="9"/>
  <c r="M253" i="9"/>
  <c r="N253" i="9"/>
  <c r="O253" i="9"/>
  <c r="P253" i="9"/>
  <c r="Q253" i="9"/>
  <c r="K252" i="9"/>
  <c r="L252" i="9"/>
  <c r="Q252" i="9" s="1"/>
  <c r="M252" i="9"/>
  <c r="N252" i="9"/>
  <c r="O252" i="9"/>
  <c r="P252" i="9"/>
  <c r="K251" i="9"/>
  <c r="L251" i="9"/>
  <c r="M251" i="9"/>
  <c r="N251" i="9"/>
  <c r="O251" i="9"/>
  <c r="P251" i="9"/>
  <c r="Q251" i="9"/>
  <c r="K446" i="9"/>
  <c r="L446" i="9"/>
  <c r="Q446" i="9" s="1"/>
  <c r="M446" i="9"/>
  <c r="N446" i="9"/>
  <c r="O446" i="9"/>
  <c r="P446" i="9"/>
  <c r="K270" i="9"/>
  <c r="L270" i="9"/>
  <c r="M270" i="9"/>
  <c r="N270" i="9"/>
  <c r="O270" i="9"/>
  <c r="P270" i="9"/>
  <c r="Q270" i="9"/>
  <c r="K231" i="9"/>
  <c r="L231" i="9"/>
  <c r="Q231" i="9" s="1"/>
  <c r="M231" i="9"/>
  <c r="N231" i="9"/>
  <c r="O231" i="9"/>
  <c r="P231" i="9"/>
  <c r="K250" i="9"/>
  <c r="L250" i="9"/>
  <c r="M250" i="9"/>
  <c r="N250" i="9"/>
  <c r="O250" i="9"/>
  <c r="P250" i="9"/>
  <c r="Q250" i="9"/>
  <c r="K24" i="9"/>
  <c r="L24" i="9"/>
  <c r="Q24" i="9" s="1"/>
  <c r="M24" i="9"/>
  <c r="N24" i="9"/>
  <c r="O24" i="9"/>
  <c r="P24" i="9"/>
  <c r="K341" i="9"/>
  <c r="L341" i="9"/>
  <c r="M341" i="9"/>
  <c r="N341" i="9"/>
  <c r="O341" i="9"/>
  <c r="P341" i="9"/>
  <c r="Q341" i="9"/>
  <c r="K445" i="9"/>
  <c r="L445" i="9"/>
  <c r="Q445" i="9" s="1"/>
  <c r="M445" i="9"/>
  <c r="N445" i="9"/>
  <c r="O445" i="9"/>
  <c r="P445" i="9"/>
  <c r="K171" i="9"/>
  <c r="L171" i="9"/>
  <c r="M171" i="9"/>
  <c r="N171" i="9"/>
  <c r="O171" i="9"/>
  <c r="P171" i="9"/>
  <c r="Q171" i="9"/>
  <c r="K340" i="9"/>
  <c r="L340" i="9"/>
  <c r="M340" i="9"/>
  <c r="N340" i="9"/>
  <c r="O340" i="9"/>
  <c r="P340" i="9"/>
  <c r="K430" i="9"/>
  <c r="L430" i="9"/>
  <c r="M430" i="9"/>
  <c r="N430" i="9"/>
  <c r="O430" i="9"/>
  <c r="P430" i="9"/>
  <c r="Q430" i="9"/>
  <c r="K429" i="9"/>
  <c r="L429" i="9"/>
  <c r="M429" i="9"/>
  <c r="N429" i="9"/>
  <c r="O429" i="9"/>
  <c r="P429" i="9"/>
  <c r="K126" i="9"/>
  <c r="L126" i="9"/>
  <c r="M126" i="9"/>
  <c r="N126" i="9"/>
  <c r="O126" i="9"/>
  <c r="P126" i="9"/>
  <c r="Q126" i="9"/>
  <c r="K95" i="9"/>
  <c r="L95" i="9"/>
  <c r="M95" i="9"/>
  <c r="N95" i="9"/>
  <c r="O95" i="9"/>
  <c r="P95" i="9"/>
  <c r="K339" i="9"/>
  <c r="L339" i="9"/>
  <c r="M339" i="9"/>
  <c r="N339" i="9"/>
  <c r="O339" i="9"/>
  <c r="P339" i="9"/>
  <c r="Q339" i="9"/>
  <c r="K338" i="9"/>
  <c r="L338" i="9"/>
  <c r="M338" i="9"/>
  <c r="N338" i="9"/>
  <c r="O338" i="9"/>
  <c r="P338" i="9"/>
  <c r="K337" i="9"/>
  <c r="L337" i="9"/>
  <c r="M337" i="9"/>
  <c r="N337" i="9"/>
  <c r="O337" i="9"/>
  <c r="P337" i="9"/>
  <c r="Q337" i="9"/>
  <c r="K230" i="9"/>
  <c r="L230" i="9"/>
  <c r="M230" i="9"/>
  <c r="N230" i="9"/>
  <c r="O230" i="9"/>
  <c r="P230" i="9"/>
  <c r="K185" i="9"/>
  <c r="L185" i="9"/>
  <c r="M185" i="9"/>
  <c r="N185" i="9"/>
  <c r="O185" i="9"/>
  <c r="P185" i="9"/>
  <c r="Q185" i="9"/>
  <c r="K378" i="9"/>
  <c r="L378" i="9"/>
  <c r="Q378" i="9" s="1"/>
  <c r="M378" i="9"/>
  <c r="N378" i="9"/>
  <c r="O378" i="9"/>
  <c r="P378" i="9"/>
  <c r="K336" i="9"/>
  <c r="L336" i="9"/>
  <c r="M336" i="9"/>
  <c r="N336" i="9"/>
  <c r="O336" i="9"/>
  <c r="P336" i="9"/>
  <c r="Q336" i="9"/>
  <c r="K335" i="9"/>
  <c r="L335" i="9"/>
  <c r="Q335" i="9" s="1"/>
  <c r="M335" i="9"/>
  <c r="N335" i="9"/>
  <c r="O335" i="9"/>
  <c r="P335" i="9"/>
  <c r="K334" i="9"/>
  <c r="L334" i="9"/>
  <c r="M334" i="9"/>
  <c r="N334" i="9"/>
  <c r="O334" i="9"/>
  <c r="P334" i="9"/>
  <c r="Q334" i="9"/>
  <c r="K229" i="9"/>
  <c r="L229" i="9"/>
  <c r="Q229" i="9" s="1"/>
  <c r="M229" i="9"/>
  <c r="N229" i="9"/>
  <c r="O229" i="9"/>
  <c r="P229" i="9"/>
  <c r="K249" i="9"/>
  <c r="L249" i="9"/>
  <c r="M249" i="9"/>
  <c r="N249" i="9"/>
  <c r="O249" i="9"/>
  <c r="P249" i="9"/>
  <c r="Q249" i="9"/>
  <c r="K70" i="9"/>
  <c r="L70" i="9"/>
  <c r="Q70" i="9" s="1"/>
  <c r="M70" i="9"/>
  <c r="N70" i="9"/>
  <c r="O70" i="9"/>
  <c r="P70" i="9"/>
  <c r="K85" i="9"/>
  <c r="L85" i="9"/>
  <c r="M85" i="9"/>
  <c r="N85" i="9"/>
  <c r="O85" i="9"/>
  <c r="P85" i="9"/>
  <c r="Q85" i="9"/>
  <c r="K264" i="9"/>
  <c r="L264" i="9"/>
  <c r="Q264" i="9" s="1"/>
  <c r="M264" i="9"/>
  <c r="N264" i="9"/>
  <c r="O264" i="9"/>
  <c r="P264" i="9"/>
  <c r="K444" i="9"/>
  <c r="L444" i="9"/>
  <c r="M444" i="9"/>
  <c r="N444" i="9"/>
  <c r="O444" i="9"/>
  <c r="P444" i="9"/>
  <c r="Q444" i="9"/>
  <c r="K333" i="9"/>
  <c r="L333" i="9"/>
  <c r="Q333" i="9" s="1"/>
  <c r="M333" i="9"/>
  <c r="N333" i="9"/>
  <c r="O333" i="9"/>
  <c r="P333" i="9"/>
  <c r="K53" i="9"/>
  <c r="L53" i="9"/>
  <c r="M53" i="9"/>
  <c r="N53" i="9"/>
  <c r="O53" i="9"/>
  <c r="P53" i="9"/>
  <c r="Q53" i="9"/>
  <c r="K110" i="9"/>
  <c r="L110" i="9"/>
  <c r="Q110" i="9" s="1"/>
  <c r="M110" i="9"/>
  <c r="N110" i="9"/>
  <c r="O110" i="9"/>
  <c r="P110" i="9"/>
  <c r="K415" i="9"/>
  <c r="L415" i="9"/>
  <c r="M415" i="9"/>
  <c r="N415" i="9"/>
  <c r="O415" i="9"/>
  <c r="P415" i="9"/>
  <c r="Q415" i="9"/>
  <c r="K332" i="9"/>
  <c r="L332" i="9"/>
  <c r="Q332" i="9" s="1"/>
  <c r="M332" i="9"/>
  <c r="N332" i="9"/>
  <c r="O332" i="9"/>
  <c r="P332" i="9"/>
  <c r="K52" i="9"/>
  <c r="L52" i="9"/>
  <c r="M52" i="9"/>
  <c r="N52" i="9"/>
  <c r="O52" i="9"/>
  <c r="P52" i="9"/>
  <c r="Q52" i="9"/>
  <c r="K84" i="9"/>
  <c r="L84" i="9"/>
  <c r="Q84" i="9" s="1"/>
  <c r="M84" i="9"/>
  <c r="N84" i="9"/>
  <c r="O84" i="9"/>
  <c r="P84" i="9"/>
  <c r="K23" i="9"/>
  <c r="L23" i="9"/>
  <c r="M23" i="9"/>
  <c r="N23" i="9"/>
  <c r="O23" i="9"/>
  <c r="P23" i="9"/>
  <c r="Q23" i="9"/>
  <c r="K125" i="9"/>
  <c r="L125" i="9"/>
  <c r="Q125" i="9" s="1"/>
  <c r="M125" i="9"/>
  <c r="N125" i="9"/>
  <c r="O125" i="9"/>
  <c r="P125" i="9"/>
  <c r="K331" i="9"/>
  <c r="L331" i="9"/>
  <c r="M331" i="9"/>
  <c r="N331" i="9"/>
  <c r="O331" i="9"/>
  <c r="P331" i="9"/>
  <c r="Q331" i="9"/>
  <c r="K94" i="9"/>
  <c r="L94" i="9"/>
  <c r="Q94" i="9" s="1"/>
  <c r="M94" i="9"/>
  <c r="N94" i="9"/>
  <c r="O94" i="9"/>
  <c r="P94" i="9"/>
  <c r="K170" i="9"/>
  <c r="L170" i="9"/>
  <c r="M170" i="9"/>
  <c r="N170" i="9"/>
  <c r="O170" i="9"/>
  <c r="P170" i="9"/>
  <c r="Q170" i="9"/>
  <c r="L443" i="9"/>
  <c r="M443" i="9"/>
  <c r="N443" i="9"/>
  <c r="O443" i="9"/>
  <c r="P443" i="9"/>
  <c r="Q443" i="9"/>
  <c r="K51" i="9"/>
  <c r="L51" i="9"/>
  <c r="Q51" i="9" s="1"/>
  <c r="M51" i="9"/>
  <c r="N51" i="9"/>
  <c r="O51" i="9"/>
  <c r="P51" i="9"/>
  <c r="K22" i="9"/>
  <c r="L22" i="9"/>
  <c r="M22" i="9"/>
  <c r="N22" i="9"/>
  <c r="O22" i="9"/>
  <c r="P22" i="9"/>
  <c r="Q22" i="9"/>
  <c r="K50" i="9"/>
  <c r="L50" i="9"/>
  <c r="Q50" i="9" s="1"/>
  <c r="M50" i="9"/>
  <c r="N50" i="9"/>
  <c r="O50" i="9"/>
  <c r="P50" i="9"/>
  <c r="K414" i="9"/>
  <c r="L414" i="9"/>
  <c r="M414" i="9"/>
  <c r="N414" i="9"/>
  <c r="O414" i="9"/>
  <c r="P414" i="9"/>
  <c r="Q414" i="9"/>
  <c r="K428" i="9"/>
  <c r="L428" i="9"/>
  <c r="Q428" i="9" s="1"/>
  <c r="M428" i="9"/>
  <c r="N428" i="9"/>
  <c r="O428" i="9"/>
  <c r="P428" i="9"/>
  <c r="K330" i="9"/>
  <c r="L330" i="9"/>
  <c r="M330" i="9"/>
  <c r="N330" i="9"/>
  <c r="O330" i="9"/>
  <c r="P330" i="9"/>
  <c r="Q330" i="9"/>
  <c r="K394" i="9"/>
  <c r="L394" i="9"/>
  <c r="Q394" i="9" s="1"/>
  <c r="M394" i="9"/>
  <c r="N394" i="9"/>
  <c r="O394" i="9"/>
  <c r="P394" i="9"/>
  <c r="K49" i="9"/>
  <c r="L49" i="9"/>
  <c r="M49" i="9"/>
  <c r="N49" i="9"/>
  <c r="O49" i="9"/>
  <c r="P49" i="9"/>
  <c r="Q49" i="9"/>
  <c r="K413" i="9"/>
  <c r="L413" i="9"/>
  <c r="Q413" i="9" s="1"/>
  <c r="M413" i="9"/>
  <c r="N413" i="9"/>
  <c r="O413" i="9"/>
  <c r="P413" i="9"/>
  <c r="K248" i="9"/>
  <c r="L248" i="9"/>
  <c r="M248" i="9"/>
  <c r="N248" i="9"/>
  <c r="O248" i="9"/>
  <c r="P248" i="9"/>
  <c r="Q248" i="9"/>
  <c r="K377" i="9"/>
  <c r="L377" i="9"/>
  <c r="Q377" i="9" s="1"/>
  <c r="M377" i="9"/>
  <c r="N377" i="9"/>
  <c r="O377" i="9"/>
  <c r="P377" i="9"/>
  <c r="K329" i="9"/>
  <c r="L329" i="9"/>
  <c r="M329" i="9"/>
  <c r="N329" i="9"/>
  <c r="O329" i="9"/>
  <c r="P329" i="9"/>
  <c r="Q329" i="9"/>
  <c r="K328" i="9"/>
  <c r="L328" i="9"/>
  <c r="Q328" i="9" s="1"/>
  <c r="M328" i="9"/>
  <c r="N328" i="9"/>
  <c r="O328" i="9"/>
  <c r="P328" i="9"/>
  <c r="K327" i="9"/>
  <c r="L327" i="9"/>
  <c r="M327" i="9"/>
  <c r="N327" i="9"/>
  <c r="O327" i="9"/>
  <c r="P327" i="9"/>
  <c r="Q327" i="9"/>
  <c r="K169" i="9"/>
  <c r="L169" i="9"/>
  <c r="Q169" i="9" s="1"/>
  <c r="M169" i="9"/>
  <c r="N169" i="9"/>
  <c r="O169" i="9"/>
  <c r="P169" i="9"/>
  <c r="K21" i="9"/>
  <c r="L21" i="9"/>
  <c r="M21" i="9"/>
  <c r="N21" i="9"/>
  <c r="O21" i="9"/>
  <c r="P21" i="9"/>
  <c r="Q21" i="9"/>
  <c r="K228" i="9"/>
  <c r="L228" i="9"/>
  <c r="Q228" i="9" s="1"/>
  <c r="M228" i="9"/>
  <c r="N228" i="9"/>
  <c r="O228" i="9"/>
  <c r="P228" i="9"/>
  <c r="K326" i="9"/>
  <c r="L326" i="9"/>
  <c r="M326" i="9"/>
  <c r="N326" i="9"/>
  <c r="O326" i="9"/>
  <c r="P326" i="9"/>
  <c r="Q326" i="9"/>
  <c r="K168" i="9"/>
  <c r="L168" i="9"/>
  <c r="Q168" i="9" s="1"/>
  <c r="M168" i="9"/>
  <c r="N168" i="9"/>
  <c r="O168" i="9"/>
  <c r="P168" i="9"/>
  <c r="K427" i="9"/>
  <c r="L427" i="9"/>
  <c r="M427" i="9"/>
  <c r="N427" i="9"/>
  <c r="O427" i="9"/>
  <c r="P427" i="9"/>
  <c r="Q427" i="9"/>
  <c r="K325" i="9"/>
  <c r="L325" i="9"/>
  <c r="Q325" i="9" s="1"/>
  <c r="M325" i="9"/>
  <c r="N325" i="9"/>
  <c r="O325" i="9"/>
  <c r="P325" i="9"/>
  <c r="K167" i="9"/>
  <c r="L167" i="9"/>
  <c r="M167" i="9"/>
  <c r="N167" i="9"/>
  <c r="O167" i="9"/>
  <c r="P167" i="9"/>
  <c r="Q167" i="9"/>
  <c r="K324" i="9"/>
  <c r="L324" i="9"/>
  <c r="Q324" i="9" s="1"/>
  <c r="M324" i="9"/>
  <c r="N324" i="9"/>
  <c r="O324" i="9"/>
  <c r="P324" i="9"/>
  <c r="K323" i="9"/>
  <c r="L323" i="9"/>
  <c r="M323" i="9"/>
  <c r="N323" i="9"/>
  <c r="O323" i="9"/>
  <c r="P323" i="9"/>
  <c r="Q323" i="9"/>
  <c r="K247" i="9"/>
  <c r="L247" i="9"/>
  <c r="Q247" i="9" s="1"/>
  <c r="M247" i="9"/>
  <c r="N247" i="9"/>
  <c r="O247" i="9"/>
  <c r="P247" i="9"/>
  <c r="K227" i="9"/>
  <c r="L227" i="9"/>
  <c r="M227" i="9"/>
  <c r="N227" i="9"/>
  <c r="O227" i="9"/>
  <c r="P227" i="9"/>
  <c r="Q227" i="9"/>
  <c r="K226" i="9"/>
  <c r="L226" i="9"/>
  <c r="Q226" i="9" s="1"/>
  <c r="M226" i="9"/>
  <c r="N226" i="9"/>
  <c r="O226" i="9"/>
  <c r="P226" i="9"/>
  <c r="K48" i="9"/>
  <c r="L48" i="9"/>
  <c r="M48" i="9"/>
  <c r="N48" i="9"/>
  <c r="O48" i="9"/>
  <c r="P48" i="9"/>
  <c r="Q48" i="9"/>
  <c r="K124" i="9"/>
  <c r="L124" i="9"/>
  <c r="Q124" i="9" s="1"/>
  <c r="M124" i="9"/>
  <c r="N124" i="9"/>
  <c r="O124" i="9"/>
  <c r="P124" i="9"/>
  <c r="K442" i="9"/>
  <c r="L442" i="9"/>
  <c r="M442" i="9"/>
  <c r="N442" i="9"/>
  <c r="O442" i="9"/>
  <c r="P442" i="9"/>
  <c r="Q442" i="9"/>
  <c r="K198" i="9"/>
  <c r="L198" i="9"/>
  <c r="Q198" i="9" s="1"/>
  <c r="M198" i="9"/>
  <c r="N198" i="9"/>
  <c r="O198" i="9"/>
  <c r="P198" i="9"/>
  <c r="K412" i="9"/>
  <c r="L412" i="9"/>
  <c r="M412" i="9"/>
  <c r="N412" i="9"/>
  <c r="O412" i="9"/>
  <c r="P412" i="9"/>
  <c r="Q412" i="9"/>
  <c r="K166" i="9"/>
  <c r="L166" i="9"/>
  <c r="Q166" i="9" s="1"/>
  <c r="M166" i="9"/>
  <c r="N166" i="9"/>
  <c r="O166" i="9"/>
  <c r="P166" i="9"/>
  <c r="K184" i="9"/>
  <c r="L184" i="9"/>
  <c r="M184" i="9"/>
  <c r="N184" i="9"/>
  <c r="O184" i="9"/>
  <c r="P184" i="9"/>
  <c r="Q184" i="9"/>
  <c r="K143" i="9"/>
  <c r="L143" i="9"/>
  <c r="Q143" i="9" s="1"/>
  <c r="M143" i="9"/>
  <c r="N143" i="9"/>
  <c r="O143" i="9"/>
  <c r="P143" i="9"/>
  <c r="K83" i="9"/>
  <c r="L83" i="9"/>
  <c r="M83" i="9"/>
  <c r="N83" i="9"/>
  <c r="O83" i="9"/>
  <c r="P83" i="9"/>
  <c r="Q83" i="9"/>
  <c r="K393" i="9"/>
  <c r="L393" i="9"/>
  <c r="Q393" i="9" s="1"/>
  <c r="M393" i="9"/>
  <c r="N393" i="9"/>
  <c r="O393" i="9"/>
  <c r="P393" i="9"/>
  <c r="K109" i="9"/>
  <c r="L109" i="9"/>
  <c r="M109" i="9"/>
  <c r="N109" i="9"/>
  <c r="O109" i="9"/>
  <c r="P109" i="9"/>
  <c r="Q109" i="9"/>
  <c r="K322" i="9"/>
  <c r="L322" i="9"/>
  <c r="Q322" i="9" s="1"/>
  <c r="M322" i="9"/>
  <c r="N322" i="9"/>
  <c r="O322" i="9"/>
  <c r="P322" i="9"/>
  <c r="K108" i="9"/>
  <c r="L108" i="9"/>
  <c r="M108" i="9"/>
  <c r="N108" i="9"/>
  <c r="O108" i="9"/>
  <c r="P108" i="9"/>
  <c r="Q108" i="9"/>
  <c r="K321" i="9"/>
  <c r="L321" i="9"/>
  <c r="Q321" i="9" s="1"/>
  <c r="M321" i="9"/>
  <c r="N321" i="9"/>
  <c r="O321" i="9"/>
  <c r="P321" i="9"/>
  <c r="K411" i="9"/>
  <c r="L411" i="9"/>
  <c r="M411" i="9"/>
  <c r="N411" i="9"/>
  <c r="O411" i="9"/>
  <c r="P411" i="9"/>
  <c r="Q411" i="9"/>
  <c r="K5" i="9"/>
  <c r="L5" i="9"/>
  <c r="Q5" i="9" s="1"/>
  <c r="M5" i="9"/>
  <c r="N5" i="9"/>
  <c r="O5" i="9"/>
  <c r="P5" i="9"/>
  <c r="K281" i="9"/>
  <c r="L281" i="9"/>
  <c r="M281" i="9"/>
  <c r="N281" i="9"/>
  <c r="O281" i="9"/>
  <c r="P281" i="9"/>
  <c r="Q281" i="9"/>
  <c r="K165" i="9"/>
  <c r="L165" i="9"/>
  <c r="Q165" i="9" s="1"/>
  <c r="M165" i="9"/>
  <c r="N165" i="9"/>
  <c r="O165" i="9"/>
  <c r="P165" i="9"/>
  <c r="K320" i="9"/>
  <c r="L320" i="9"/>
  <c r="M320" i="9"/>
  <c r="N320" i="9"/>
  <c r="O320" i="9"/>
  <c r="P320" i="9"/>
  <c r="Q320" i="9"/>
  <c r="K225" i="9"/>
  <c r="L225" i="9"/>
  <c r="Q225" i="9" s="1"/>
  <c r="M225" i="9"/>
  <c r="N225" i="9"/>
  <c r="O225" i="9"/>
  <c r="P225" i="9"/>
  <c r="K224" i="9"/>
  <c r="L224" i="9"/>
  <c r="M224" i="9"/>
  <c r="N224" i="9"/>
  <c r="O224" i="9"/>
  <c r="P224" i="9"/>
  <c r="Q224" i="9"/>
  <c r="K319" i="9"/>
  <c r="L319" i="9"/>
  <c r="Q319" i="9" s="1"/>
  <c r="M319" i="9"/>
  <c r="N319" i="9"/>
  <c r="O319" i="9"/>
  <c r="P319" i="9"/>
  <c r="K164" i="9"/>
  <c r="L164" i="9"/>
  <c r="M164" i="9"/>
  <c r="N164" i="9"/>
  <c r="O164" i="9"/>
  <c r="P164" i="9"/>
  <c r="Q164" i="9"/>
  <c r="K93" i="9"/>
  <c r="L93" i="9"/>
  <c r="Q93" i="9" s="1"/>
  <c r="M93" i="9"/>
  <c r="N93" i="9"/>
  <c r="O93" i="9"/>
  <c r="P93" i="9"/>
  <c r="K246" i="9"/>
  <c r="L246" i="9"/>
  <c r="M246" i="9"/>
  <c r="N246" i="9"/>
  <c r="O246" i="9"/>
  <c r="P246" i="9"/>
  <c r="Q246" i="9"/>
  <c r="K107" i="9"/>
  <c r="L107" i="9"/>
  <c r="Q107" i="9" s="1"/>
  <c r="M107" i="9"/>
  <c r="N107" i="9"/>
  <c r="O107" i="9"/>
  <c r="P107" i="9"/>
  <c r="K47" i="9"/>
  <c r="L47" i="9"/>
  <c r="M47" i="9"/>
  <c r="N47" i="9"/>
  <c r="O47" i="9"/>
  <c r="P47" i="9"/>
  <c r="Q47" i="9"/>
  <c r="K223" i="9"/>
  <c r="L223" i="9"/>
  <c r="Q223" i="9" s="1"/>
  <c r="M223" i="9"/>
  <c r="N223" i="9"/>
  <c r="O223" i="9"/>
  <c r="P223" i="9"/>
  <c r="K123" i="9"/>
  <c r="L123" i="9"/>
  <c r="M123" i="9"/>
  <c r="N123" i="9"/>
  <c r="O123" i="9"/>
  <c r="P123" i="9"/>
  <c r="Q123" i="9"/>
  <c r="K46" i="9"/>
  <c r="L46" i="9"/>
  <c r="Q46" i="9" s="1"/>
  <c r="M46" i="9"/>
  <c r="N46" i="9"/>
  <c r="O46" i="9"/>
  <c r="P46" i="9"/>
  <c r="K122" i="9"/>
  <c r="L122" i="9"/>
  <c r="M122" i="9"/>
  <c r="N122" i="9"/>
  <c r="O122" i="9"/>
  <c r="P122" i="9"/>
  <c r="Q122" i="9"/>
  <c r="K318" i="9"/>
  <c r="L318" i="9"/>
  <c r="Q318" i="9" s="1"/>
  <c r="M318" i="9"/>
  <c r="N318" i="9"/>
  <c r="O318" i="9"/>
  <c r="P318" i="9"/>
  <c r="K20" i="9"/>
  <c r="L20" i="9"/>
  <c r="M20" i="9"/>
  <c r="N20" i="9"/>
  <c r="O20" i="9"/>
  <c r="P20" i="9"/>
  <c r="Q20" i="9"/>
  <c r="K317" i="9"/>
  <c r="L317" i="9"/>
  <c r="Q317" i="9" s="1"/>
  <c r="M317" i="9"/>
  <c r="N317" i="9"/>
  <c r="O317" i="9"/>
  <c r="P317" i="9"/>
  <c r="K426" i="9"/>
  <c r="L426" i="9"/>
  <c r="M426" i="9"/>
  <c r="N426" i="9"/>
  <c r="O426" i="9"/>
  <c r="P426" i="9"/>
  <c r="Q426" i="9"/>
  <c r="K13" i="9"/>
  <c r="L13" i="9"/>
  <c r="Q13" i="9" s="1"/>
  <c r="M13" i="9"/>
  <c r="N13" i="9"/>
  <c r="O13" i="9"/>
  <c r="P13" i="9"/>
  <c r="K316" i="9"/>
  <c r="L316" i="9"/>
  <c r="M316" i="9"/>
  <c r="N316" i="9"/>
  <c r="O316" i="9"/>
  <c r="P316" i="9"/>
  <c r="Q316" i="9"/>
  <c r="K222" i="9"/>
  <c r="L222" i="9"/>
  <c r="Q222" i="9" s="1"/>
  <c r="M222" i="9"/>
  <c r="N222" i="9"/>
  <c r="O222" i="9"/>
  <c r="P222" i="9"/>
  <c r="K221" i="9"/>
  <c r="L221" i="9"/>
  <c r="M221" i="9"/>
  <c r="N221" i="9"/>
  <c r="O221" i="9"/>
  <c r="P221" i="9"/>
  <c r="Q221" i="9"/>
  <c r="K82" i="9"/>
  <c r="L82" i="9"/>
  <c r="Q82" i="9" s="1"/>
  <c r="M82" i="9"/>
  <c r="N82" i="9"/>
  <c r="O82" i="9"/>
  <c r="P82" i="9"/>
  <c r="K92" i="9"/>
  <c r="L92" i="9"/>
  <c r="M92" i="9"/>
  <c r="N92" i="9"/>
  <c r="O92" i="9"/>
  <c r="P92" i="9"/>
  <c r="Q92" i="9"/>
  <c r="K315" i="9"/>
  <c r="L315" i="9"/>
  <c r="Q315" i="9" s="1"/>
  <c r="M315" i="9"/>
  <c r="N315" i="9"/>
  <c r="O315" i="9"/>
  <c r="P315" i="9"/>
  <c r="K314" i="9"/>
  <c r="L314" i="9"/>
  <c r="M314" i="9"/>
  <c r="N314" i="9"/>
  <c r="O314" i="9"/>
  <c r="P314" i="9"/>
  <c r="Q314" i="9"/>
  <c r="K91" i="9"/>
  <c r="L91" i="9"/>
  <c r="Q91" i="9" s="1"/>
  <c r="M91" i="9"/>
  <c r="N91" i="9"/>
  <c r="O91" i="9"/>
  <c r="P91" i="9"/>
  <c r="K313" i="9"/>
  <c r="L313" i="9"/>
  <c r="M313" i="9"/>
  <c r="N313" i="9"/>
  <c r="O313" i="9"/>
  <c r="P313" i="9"/>
  <c r="Q313" i="9"/>
  <c r="K269" i="9"/>
  <c r="L269" i="9"/>
  <c r="Q269" i="9" s="1"/>
  <c r="M269" i="9"/>
  <c r="N269" i="9"/>
  <c r="O269" i="9"/>
  <c r="P269" i="9"/>
  <c r="K45" i="9"/>
  <c r="L45" i="9"/>
  <c r="M45" i="9"/>
  <c r="N45" i="9"/>
  <c r="O45" i="9"/>
  <c r="P45" i="9"/>
  <c r="Q45" i="9"/>
  <c r="K106" i="9"/>
  <c r="L106" i="9"/>
  <c r="Q106" i="9" s="1"/>
  <c r="M106" i="9"/>
  <c r="N106" i="9"/>
  <c r="O106" i="9"/>
  <c r="P106" i="9"/>
  <c r="K312" i="9"/>
  <c r="L312" i="9"/>
  <c r="M312" i="9"/>
  <c r="N312" i="9"/>
  <c r="O312" i="9"/>
  <c r="P312" i="9"/>
  <c r="Q312" i="9"/>
  <c r="K425" i="9"/>
  <c r="L425" i="9"/>
  <c r="Q425" i="9" s="1"/>
  <c r="M425" i="9"/>
  <c r="N425" i="9"/>
  <c r="O425" i="9"/>
  <c r="P425" i="9"/>
  <c r="K220" i="9"/>
  <c r="L220" i="9"/>
  <c r="M220" i="9"/>
  <c r="N220" i="9"/>
  <c r="O220" i="9"/>
  <c r="P220" i="9"/>
  <c r="Q220" i="9"/>
  <c r="K219" i="9"/>
  <c r="L219" i="9"/>
  <c r="Q219" i="9" s="1"/>
  <c r="M219" i="9"/>
  <c r="N219" i="9"/>
  <c r="O219" i="9"/>
  <c r="P219" i="9"/>
  <c r="K121" i="9"/>
  <c r="L121" i="9"/>
  <c r="M121" i="9"/>
  <c r="N121" i="9"/>
  <c r="O121" i="9"/>
  <c r="P121" i="9"/>
  <c r="Q121" i="9"/>
  <c r="K280" i="9"/>
  <c r="L280" i="9"/>
  <c r="Q280" i="9" s="1"/>
  <c r="M280" i="9"/>
  <c r="N280" i="9"/>
  <c r="O280" i="9"/>
  <c r="P280" i="9"/>
  <c r="K163" i="9"/>
  <c r="L163" i="9"/>
  <c r="M163" i="9"/>
  <c r="N163" i="9"/>
  <c r="O163" i="9"/>
  <c r="P163" i="9"/>
  <c r="Q163" i="9"/>
  <c r="K424" i="9"/>
  <c r="L424" i="9"/>
  <c r="Q424" i="9" s="1"/>
  <c r="M424" i="9"/>
  <c r="N424" i="9"/>
  <c r="O424" i="9"/>
  <c r="P424" i="9"/>
  <c r="K423" i="9"/>
  <c r="L423" i="9"/>
  <c r="M423" i="9"/>
  <c r="N423" i="9"/>
  <c r="O423" i="9"/>
  <c r="P423" i="9"/>
  <c r="Q423" i="9"/>
  <c r="K120" i="9"/>
  <c r="L120" i="9"/>
  <c r="Q120" i="9" s="1"/>
  <c r="M120" i="9"/>
  <c r="N120" i="9"/>
  <c r="O120" i="9"/>
  <c r="P120" i="9"/>
  <c r="K218" i="9"/>
  <c r="L218" i="9"/>
  <c r="M218" i="9"/>
  <c r="N218" i="9"/>
  <c r="O218" i="9"/>
  <c r="P218" i="9"/>
  <c r="Q218" i="9"/>
  <c r="K162" i="9"/>
  <c r="L162" i="9"/>
  <c r="Q162" i="9" s="1"/>
  <c r="M162" i="9"/>
  <c r="N162" i="9"/>
  <c r="O162" i="9"/>
  <c r="P162" i="9"/>
  <c r="K105" i="9"/>
  <c r="L105" i="9"/>
  <c r="M105" i="9"/>
  <c r="N105" i="9"/>
  <c r="O105" i="9"/>
  <c r="P105" i="9"/>
  <c r="Q105" i="9"/>
  <c r="K311" i="9"/>
  <c r="L311" i="9"/>
  <c r="Q311" i="9" s="1"/>
  <c r="M311" i="9"/>
  <c r="N311" i="9"/>
  <c r="O311" i="9"/>
  <c r="P311" i="9"/>
  <c r="K74" i="9"/>
  <c r="L74" i="9"/>
  <c r="M74" i="9"/>
  <c r="N74" i="9"/>
  <c r="O74" i="9"/>
  <c r="P74" i="9"/>
  <c r="Q74" i="9"/>
  <c r="K44" i="9"/>
  <c r="L44" i="9"/>
  <c r="Q44" i="9" s="1"/>
  <c r="M44" i="9"/>
  <c r="N44" i="9"/>
  <c r="O44" i="9"/>
  <c r="P44" i="9"/>
  <c r="K279" i="9"/>
  <c r="L279" i="9"/>
  <c r="M279" i="9"/>
  <c r="N279" i="9"/>
  <c r="O279" i="9"/>
  <c r="P279" i="9"/>
  <c r="Q279" i="9"/>
  <c r="K161" i="9"/>
  <c r="L161" i="9"/>
  <c r="Q161" i="9" s="1"/>
  <c r="M161" i="9"/>
  <c r="N161" i="9"/>
  <c r="O161" i="9"/>
  <c r="P161" i="9"/>
  <c r="K310" i="9"/>
  <c r="L310" i="9"/>
  <c r="M310" i="9"/>
  <c r="N310" i="9"/>
  <c r="O310" i="9"/>
  <c r="P310" i="9"/>
  <c r="Q310" i="9"/>
  <c r="K160" i="9"/>
  <c r="L160" i="9"/>
  <c r="Q160" i="9" s="1"/>
  <c r="M160" i="9"/>
  <c r="N160" i="9"/>
  <c r="O160" i="9"/>
  <c r="P160" i="9"/>
  <c r="K19" i="9"/>
  <c r="L19" i="9"/>
  <c r="M19" i="9"/>
  <c r="N19" i="9"/>
  <c r="O19" i="9"/>
  <c r="P19" i="9"/>
  <c r="Q19" i="9"/>
  <c r="K309" i="9"/>
  <c r="L309" i="9"/>
  <c r="Q309" i="9" s="1"/>
  <c r="M309" i="9"/>
  <c r="N309" i="9"/>
  <c r="O309" i="9"/>
  <c r="P309" i="9"/>
  <c r="K159" i="9"/>
  <c r="L159" i="9"/>
  <c r="M159" i="9"/>
  <c r="N159" i="9"/>
  <c r="O159" i="9"/>
  <c r="P159" i="9"/>
  <c r="Q159" i="9"/>
  <c r="K18" i="9"/>
  <c r="L18" i="9"/>
  <c r="Q18" i="9" s="1"/>
  <c r="M18" i="9"/>
  <c r="N18" i="9"/>
  <c r="O18" i="9"/>
  <c r="P18" i="9"/>
  <c r="K308" i="9"/>
  <c r="L308" i="9"/>
  <c r="M308" i="9"/>
  <c r="N308" i="9"/>
  <c r="O308" i="9"/>
  <c r="P308" i="9"/>
  <c r="Q308" i="9"/>
  <c r="K307" i="9"/>
  <c r="L307" i="9"/>
  <c r="Q307" i="9" s="1"/>
  <c r="M307" i="9"/>
  <c r="N307" i="9"/>
  <c r="O307" i="9"/>
  <c r="P307" i="9"/>
  <c r="K142" i="9"/>
  <c r="L142" i="9"/>
  <c r="M142" i="9"/>
  <c r="N142" i="9"/>
  <c r="O142" i="9"/>
  <c r="P142" i="9"/>
  <c r="Q142" i="9"/>
  <c r="K217" i="9"/>
  <c r="L217" i="9"/>
  <c r="Q217" i="9" s="1"/>
  <c r="M217" i="9"/>
  <c r="N217" i="9"/>
  <c r="O217" i="9"/>
  <c r="P217" i="9"/>
  <c r="K158" i="9"/>
  <c r="L158" i="9"/>
  <c r="M158" i="9"/>
  <c r="N158" i="9"/>
  <c r="O158" i="9"/>
  <c r="P158" i="9"/>
  <c r="Q158" i="9"/>
  <c r="K157" i="9"/>
  <c r="L157" i="9"/>
  <c r="Q157" i="9" s="1"/>
  <c r="M157" i="9"/>
  <c r="N157" i="9"/>
  <c r="O157" i="9"/>
  <c r="P157" i="9"/>
  <c r="K43" i="9"/>
  <c r="L43" i="9"/>
  <c r="M43" i="9"/>
  <c r="N43" i="9"/>
  <c r="O43" i="9"/>
  <c r="P43" i="9"/>
  <c r="Q43" i="9"/>
  <c r="K422" i="9"/>
  <c r="L422" i="9"/>
  <c r="Q422" i="9" s="1"/>
  <c r="M422" i="9"/>
  <c r="N422" i="9"/>
  <c r="O422" i="9"/>
  <c r="P422" i="9"/>
  <c r="K392" i="9"/>
  <c r="L392" i="9"/>
  <c r="M392" i="9"/>
  <c r="N392" i="9"/>
  <c r="O392" i="9"/>
  <c r="P392" i="9"/>
  <c r="Q392" i="9"/>
  <c r="K17" i="9"/>
  <c r="L17" i="9"/>
  <c r="Q17" i="9" s="1"/>
  <c r="M17" i="9"/>
  <c r="N17" i="9"/>
  <c r="O17" i="9"/>
  <c r="P17" i="9"/>
  <c r="K306" i="9"/>
  <c r="L306" i="9"/>
  <c r="M306" i="9"/>
  <c r="N306" i="9"/>
  <c r="O306" i="9"/>
  <c r="P306" i="9"/>
  <c r="Q306" i="9"/>
  <c r="K245" i="9"/>
  <c r="L245" i="9"/>
  <c r="Q245" i="9" s="1"/>
  <c r="M245" i="9"/>
  <c r="N245" i="9"/>
  <c r="O245" i="9"/>
  <c r="P245" i="9"/>
  <c r="K244" i="9"/>
  <c r="L244" i="9"/>
  <c r="M244" i="9"/>
  <c r="N244" i="9"/>
  <c r="O244" i="9"/>
  <c r="P244" i="9"/>
  <c r="Q244" i="9"/>
  <c r="K216" i="9"/>
  <c r="L216" i="9"/>
  <c r="Q216" i="9" s="1"/>
  <c r="M216" i="9"/>
  <c r="N216" i="9"/>
  <c r="O216" i="9"/>
  <c r="P216" i="9"/>
  <c r="K156" i="9"/>
  <c r="L156" i="9"/>
  <c r="M156" i="9"/>
  <c r="N156" i="9"/>
  <c r="O156" i="9"/>
  <c r="P156" i="9"/>
  <c r="Q156" i="9"/>
  <c r="K263" i="9"/>
  <c r="L263" i="9"/>
  <c r="Q263" i="9" s="1"/>
  <c r="M263" i="9"/>
  <c r="N263" i="9"/>
  <c r="O263" i="9"/>
  <c r="P263" i="9"/>
  <c r="K305" i="9"/>
  <c r="L305" i="9"/>
  <c r="M305" i="9"/>
  <c r="N305" i="9"/>
  <c r="O305" i="9"/>
  <c r="P305" i="9"/>
  <c r="Q305" i="9"/>
  <c r="K42" i="9"/>
  <c r="L42" i="9"/>
  <c r="Q42" i="9" s="1"/>
  <c r="M42" i="9"/>
  <c r="N42" i="9"/>
  <c r="O42" i="9"/>
  <c r="P42" i="9"/>
  <c r="K304" i="9"/>
  <c r="L304" i="9"/>
  <c r="M304" i="9"/>
  <c r="N304" i="9"/>
  <c r="O304" i="9"/>
  <c r="P304" i="9"/>
  <c r="Q304" i="9"/>
  <c r="K303" i="9"/>
  <c r="L303" i="9"/>
  <c r="Q303" i="9" s="1"/>
  <c r="M303" i="9"/>
  <c r="N303" i="9"/>
  <c r="O303" i="9"/>
  <c r="P303" i="9"/>
  <c r="K215" i="9"/>
  <c r="L215" i="9"/>
  <c r="M215" i="9"/>
  <c r="N215" i="9"/>
  <c r="O215" i="9"/>
  <c r="P215" i="9"/>
  <c r="Q215" i="9"/>
  <c r="K441" i="9"/>
  <c r="L441" i="9"/>
  <c r="Q441" i="9" s="1"/>
  <c r="M441" i="9"/>
  <c r="N441" i="9"/>
  <c r="O441" i="9"/>
  <c r="P441" i="9"/>
  <c r="K268" i="9"/>
  <c r="L268" i="9"/>
  <c r="M268" i="9"/>
  <c r="N268" i="9"/>
  <c r="O268" i="9"/>
  <c r="P268" i="9"/>
  <c r="Q268" i="9"/>
  <c r="K81" i="9"/>
  <c r="L81" i="9"/>
  <c r="Q81" i="9" s="1"/>
  <c r="M81" i="9"/>
  <c r="N81" i="9"/>
  <c r="O81" i="9"/>
  <c r="P81" i="9"/>
  <c r="K302" i="9"/>
  <c r="L302" i="9"/>
  <c r="M302" i="9"/>
  <c r="N302" i="9"/>
  <c r="O302" i="9"/>
  <c r="P302" i="9"/>
  <c r="Q302" i="9"/>
  <c r="K119" i="9"/>
  <c r="L119" i="9"/>
  <c r="Q119" i="9" s="1"/>
  <c r="M119" i="9"/>
  <c r="N119" i="9"/>
  <c r="O119" i="9"/>
  <c r="P119" i="9"/>
  <c r="K301" i="9"/>
  <c r="L301" i="9"/>
  <c r="M301" i="9"/>
  <c r="N301" i="9"/>
  <c r="O301" i="9"/>
  <c r="P301" i="9"/>
  <c r="Q301" i="9"/>
  <c r="K262" i="9"/>
  <c r="L262" i="9"/>
  <c r="Q262" i="9" s="1"/>
  <c r="M262" i="9"/>
  <c r="N262" i="9"/>
  <c r="O262" i="9"/>
  <c r="P262" i="9"/>
  <c r="K41" i="9"/>
  <c r="L41" i="9"/>
  <c r="M41" i="9"/>
  <c r="N41" i="9"/>
  <c r="O41" i="9"/>
  <c r="P41" i="9"/>
  <c r="Q41" i="9"/>
  <c r="K391" i="9"/>
  <c r="L391" i="9"/>
  <c r="Q391" i="9" s="1"/>
  <c r="M391" i="9"/>
  <c r="N391" i="9"/>
  <c r="O391" i="9"/>
  <c r="P391" i="9"/>
  <c r="K155" i="9"/>
  <c r="L155" i="9"/>
  <c r="M155" i="9"/>
  <c r="N155" i="9"/>
  <c r="O155" i="9"/>
  <c r="P155" i="9"/>
  <c r="Q155" i="9"/>
  <c r="K40" i="9"/>
  <c r="L40" i="9"/>
  <c r="Q40" i="9" s="1"/>
  <c r="M40" i="9"/>
  <c r="N40" i="9"/>
  <c r="O40" i="9"/>
  <c r="P40" i="9"/>
  <c r="K300" i="9"/>
  <c r="L300" i="9"/>
  <c r="M300" i="9"/>
  <c r="N300" i="9"/>
  <c r="O300" i="9"/>
  <c r="P300" i="9"/>
  <c r="Q300" i="9"/>
  <c r="K214" i="9"/>
  <c r="L214" i="9"/>
  <c r="Q214" i="9" s="1"/>
  <c r="M214" i="9"/>
  <c r="N214" i="9"/>
  <c r="O214" i="9"/>
  <c r="P214" i="9"/>
  <c r="K39" i="9"/>
  <c r="L39" i="9"/>
  <c r="M39" i="9"/>
  <c r="N39" i="9"/>
  <c r="O39" i="9"/>
  <c r="P39" i="9"/>
  <c r="Q39" i="9"/>
  <c r="K90" i="9"/>
  <c r="L90" i="9"/>
  <c r="Q90" i="9" s="1"/>
  <c r="M90" i="9"/>
  <c r="N90" i="9"/>
  <c r="O90" i="9"/>
  <c r="P90" i="9"/>
  <c r="K213" i="9"/>
  <c r="L213" i="9"/>
  <c r="M213" i="9"/>
  <c r="N213" i="9"/>
  <c r="O213" i="9"/>
  <c r="P213" i="9"/>
  <c r="Q213" i="9"/>
  <c r="K141" i="9"/>
  <c r="L141" i="9"/>
  <c r="Q141" i="9" s="1"/>
  <c r="M141" i="9"/>
  <c r="N141" i="9"/>
  <c r="O141" i="9"/>
  <c r="P141" i="9"/>
  <c r="K299" i="9"/>
  <c r="L299" i="9"/>
  <c r="M299" i="9"/>
  <c r="N299" i="9"/>
  <c r="O299" i="9"/>
  <c r="P299" i="9"/>
  <c r="Q299" i="9"/>
  <c r="K154" i="9"/>
  <c r="L154" i="9"/>
  <c r="Q154" i="9" s="1"/>
  <c r="M154" i="9"/>
  <c r="N154" i="9"/>
  <c r="O154" i="9"/>
  <c r="P154" i="9"/>
  <c r="K298" i="9"/>
  <c r="L298" i="9"/>
  <c r="M298" i="9"/>
  <c r="N298" i="9"/>
  <c r="O298" i="9"/>
  <c r="P298" i="9"/>
  <c r="Q298" i="9"/>
  <c r="K153" i="9"/>
  <c r="L153" i="9"/>
  <c r="Q153" i="9" s="1"/>
  <c r="M153" i="9"/>
  <c r="N153" i="9"/>
  <c r="O153" i="9"/>
  <c r="P153" i="9"/>
  <c r="K38" i="9"/>
  <c r="L38" i="9"/>
  <c r="M38" i="9"/>
  <c r="N38" i="9"/>
  <c r="O38" i="9"/>
  <c r="P38" i="9"/>
  <c r="Q38" i="9"/>
  <c r="K37" i="9"/>
  <c r="L37" i="9"/>
  <c r="Q37" i="9" s="1"/>
  <c r="M37" i="9"/>
  <c r="N37" i="9"/>
  <c r="O37" i="9"/>
  <c r="P37" i="9"/>
  <c r="K152" i="9"/>
  <c r="L152" i="9"/>
  <c r="M152" i="9"/>
  <c r="N152" i="9"/>
  <c r="O152" i="9"/>
  <c r="P152" i="9"/>
  <c r="Q152" i="9"/>
  <c r="K297" i="9"/>
  <c r="L297" i="9"/>
  <c r="Q297" i="9" s="1"/>
  <c r="M297" i="9"/>
  <c r="N297" i="9"/>
  <c r="O297" i="9"/>
  <c r="P297" i="9"/>
  <c r="K296" i="9"/>
  <c r="L296" i="9"/>
  <c r="M296" i="9"/>
  <c r="N296" i="9"/>
  <c r="O296" i="9"/>
  <c r="P296" i="9"/>
  <c r="Q296" i="9"/>
  <c r="K118" i="9"/>
  <c r="L118" i="9"/>
  <c r="Q118" i="9" s="1"/>
  <c r="M118" i="9"/>
  <c r="N118" i="9"/>
  <c r="O118" i="9"/>
  <c r="P118" i="9"/>
  <c r="K212" i="9"/>
  <c r="L212" i="9"/>
  <c r="M212" i="9"/>
  <c r="N212" i="9"/>
  <c r="O212" i="9"/>
  <c r="P212" i="9"/>
  <c r="Q212" i="9"/>
  <c r="K410" i="9"/>
  <c r="L410" i="9"/>
  <c r="Q410" i="9" s="1"/>
  <c r="M410" i="9"/>
  <c r="N410" i="9"/>
  <c r="O410" i="9"/>
  <c r="P410" i="9"/>
  <c r="K295" i="9"/>
  <c r="L295" i="9"/>
  <c r="M295" i="9"/>
  <c r="N295" i="9"/>
  <c r="O295" i="9"/>
  <c r="P295" i="9"/>
  <c r="Q295" i="9"/>
  <c r="K151" i="9"/>
  <c r="L151" i="9"/>
  <c r="Q151" i="9" s="1"/>
  <c r="M151" i="9"/>
  <c r="N151" i="9"/>
  <c r="O151" i="9"/>
  <c r="P151" i="9"/>
  <c r="K211" i="9"/>
  <c r="L211" i="9"/>
  <c r="M211" i="9"/>
  <c r="N211" i="9"/>
  <c r="O211" i="9"/>
  <c r="P211" i="9"/>
  <c r="Q211" i="9"/>
  <c r="K294" i="9"/>
  <c r="L294" i="9"/>
  <c r="Q294" i="9" s="1"/>
  <c r="M294" i="9"/>
  <c r="N294" i="9"/>
  <c r="O294" i="9"/>
  <c r="P294" i="9"/>
  <c r="K210" i="9"/>
  <c r="L210" i="9"/>
  <c r="M210" i="9"/>
  <c r="N210" i="9"/>
  <c r="O210" i="9"/>
  <c r="P210" i="9"/>
  <c r="Q210" i="9"/>
  <c r="K117" i="9"/>
  <c r="L117" i="9"/>
  <c r="Q117" i="9" s="1"/>
  <c r="M117" i="9"/>
  <c r="N117" i="9"/>
  <c r="O117" i="9"/>
  <c r="P117" i="9"/>
  <c r="K293" i="9"/>
  <c r="L293" i="9"/>
  <c r="M293" i="9"/>
  <c r="N293" i="9"/>
  <c r="O293" i="9"/>
  <c r="P293" i="9"/>
  <c r="Q293" i="9"/>
  <c r="K4" i="9"/>
  <c r="L4" i="9"/>
  <c r="Q4" i="9" s="1"/>
  <c r="M4" i="9"/>
  <c r="N4" i="9"/>
  <c r="O4" i="9"/>
  <c r="P4" i="9"/>
  <c r="K292" i="9"/>
  <c r="L292" i="9"/>
  <c r="M292" i="9"/>
  <c r="N292" i="9"/>
  <c r="O292" i="9"/>
  <c r="P292" i="9"/>
  <c r="Q292" i="9"/>
  <c r="K36" i="9"/>
  <c r="L36" i="9"/>
  <c r="Q36" i="9" s="1"/>
  <c r="M36" i="9"/>
  <c r="N36" i="9"/>
  <c r="O36" i="9"/>
  <c r="P36" i="9"/>
  <c r="K291" i="9"/>
  <c r="L291" i="9"/>
  <c r="M291" i="9"/>
  <c r="N291" i="9"/>
  <c r="O291" i="9"/>
  <c r="P291" i="9"/>
  <c r="Q291" i="9"/>
  <c r="K3" i="9"/>
  <c r="L3" i="9"/>
  <c r="Q3" i="9" s="1"/>
  <c r="M3" i="9"/>
  <c r="N3" i="9"/>
  <c r="O3" i="9"/>
  <c r="P3" i="9"/>
  <c r="K290" i="9"/>
  <c r="L290" i="9"/>
  <c r="M290" i="9"/>
  <c r="N290" i="9"/>
  <c r="O290" i="9"/>
  <c r="P290" i="9"/>
  <c r="Q290" i="9"/>
  <c r="K440" i="9"/>
  <c r="L440" i="9"/>
  <c r="Q440" i="9" s="1"/>
  <c r="M440" i="9"/>
  <c r="N440" i="9"/>
  <c r="O440" i="9"/>
  <c r="P440" i="9"/>
  <c r="K209" i="9"/>
  <c r="L209" i="9"/>
  <c r="M209" i="9"/>
  <c r="N209" i="9"/>
  <c r="O209" i="9"/>
  <c r="P209" i="9"/>
  <c r="Q209" i="9"/>
  <c r="K150" i="9"/>
  <c r="L150" i="9"/>
  <c r="Q150" i="9" s="1"/>
  <c r="M150" i="9"/>
  <c r="N150" i="9"/>
  <c r="O150" i="9"/>
  <c r="P150" i="9"/>
  <c r="K289" i="9"/>
  <c r="L289" i="9"/>
  <c r="M289" i="9"/>
  <c r="N289" i="9"/>
  <c r="O289" i="9"/>
  <c r="P289" i="9"/>
  <c r="Q289" i="9"/>
  <c r="K278" i="9"/>
  <c r="L278" i="9"/>
  <c r="Q278" i="9" s="1"/>
  <c r="M278" i="9"/>
  <c r="N278" i="9"/>
  <c r="O278" i="9"/>
  <c r="P278" i="9"/>
  <c r="K288" i="9"/>
  <c r="L288" i="9"/>
  <c r="M288" i="9"/>
  <c r="N288" i="9"/>
  <c r="O288" i="9"/>
  <c r="P288" i="9"/>
  <c r="Q288" i="9"/>
  <c r="P67" i="8"/>
  <c r="O67" i="8"/>
  <c r="N67" i="8"/>
  <c r="M67" i="8"/>
  <c r="L67" i="8"/>
  <c r="K67" i="8"/>
  <c r="Q67" i="8" s="1"/>
  <c r="P66" i="8"/>
  <c r="O66" i="8"/>
  <c r="N66" i="8"/>
  <c r="M66" i="8"/>
  <c r="L66" i="8"/>
  <c r="K66" i="8"/>
  <c r="Q66" i="8"/>
  <c r="P65" i="8"/>
  <c r="O65" i="8"/>
  <c r="N65" i="8"/>
  <c r="M65" i="8"/>
  <c r="L65" i="8"/>
  <c r="K65" i="8"/>
  <c r="Q65" i="8" s="1"/>
  <c r="P64" i="8"/>
  <c r="O64" i="8"/>
  <c r="N64" i="8"/>
  <c r="M64" i="8"/>
  <c r="L64" i="8"/>
  <c r="K64" i="8"/>
  <c r="Q64" i="8"/>
  <c r="P63" i="8"/>
  <c r="O63" i="8"/>
  <c r="N63" i="8"/>
  <c r="K63" i="8"/>
  <c r="Q63" i="8" s="1"/>
  <c r="L63" i="8"/>
  <c r="M63" i="8"/>
  <c r="P62" i="8"/>
  <c r="O62" i="8"/>
  <c r="N62" i="8"/>
  <c r="M62" i="8"/>
  <c r="K62" i="8"/>
  <c r="L62" i="8"/>
  <c r="Q62" i="8"/>
  <c r="P61" i="8"/>
  <c r="O61" i="8"/>
  <c r="N61" i="8"/>
  <c r="M61" i="8"/>
  <c r="L61" i="8"/>
  <c r="K61" i="8"/>
  <c r="Q61" i="8" s="1"/>
  <c r="P60" i="8"/>
  <c r="O60" i="8"/>
  <c r="N60" i="8"/>
  <c r="M60" i="8"/>
  <c r="L60" i="8"/>
  <c r="K60" i="8"/>
  <c r="Q60" i="8"/>
  <c r="P59" i="8"/>
  <c r="O59" i="8"/>
  <c r="N59" i="8"/>
  <c r="M59" i="8"/>
  <c r="L59" i="8"/>
  <c r="K59" i="8"/>
  <c r="Q59" i="8" s="1"/>
  <c r="K58" i="8"/>
  <c r="L58" i="8"/>
  <c r="M58" i="8"/>
  <c r="N58" i="8"/>
  <c r="O58" i="8"/>
  <c r="P58" i="8"/>
  <c r="Q58" i="8"/>
  <c r="P57" i="8"/>
  <c r="O57" i="8"/>
  <c r="N57" i="8"/>
  <c r="M57" i="8"/>
  <c r="L57" i="8"/>
  <c r="K57" i="8"/>
  <c r="Q57" i="8" s="1"/>
  <c r="P56" i="8"/>
  <c r="O56" i="8"/>
  <c r="N56" i="8"/>
  <c r="M56" i="8"/>
  <c r="L56" i="8"/>
  <c r="K56" i="8"/>
  <c r="Q56" i="8"/>
  <c r="P55" i="8"/>
  <c r="O55" i="8"/>
  <c r="N55" i="8"/>
  <c r="K55" i="8"/>
  <c r="Q55" i="8" s="1"/>
  <c r="L55" i="8"/>
  <c r="M55" i="8"/>
  <c r="P54" i="8"/>
  <c r="O54" i="8"/>
  <c r="N54" i="8"/>
  <c r="M54" i="8"/>
  <c r="K54" i="8"/>
  <c r="L54" i="8"/>
  <c r="Q54" i="8"/>
  <c r="P53" i="8"/>
  <c r="O53" i="8"/>
  <c r="N53" i="8"/>
  <c r="M53" i="8"/>
  <c r="L53" i="8"/>
  <c r="K53" i="8"/>
  <c r="Q53" i="8" s="1"/>
  <c r="P52" i="8"/>
  <c r="O52" i="8"/>
  <c r="N52" i="8"/>
  <c r="M52" i="8"/>
  <c r="L52" i="8"/>
  <c r="K52" i="8"/>
  <c r="Q52" i="8"/>
  <c r="P51" i="8"/>
  <c r="O51" i="8"/>
  <c r="N51" i="8"/>
  <c r="M51" i="8"/>
  <c r="L51" i="8"/>
  <c r="K51" i="8"/>
  <c r="Q51" i="8" s="1"/>
  <c r="K50" i="8"/>
  <c r="L50" i="8"/>
  <c r="M50" i="8"/>
  <c r="N50" i="8"/>
  <c r="O50" i="8"/>
  <c r="P50" i="8"/>
  <c r="Q50" i="8"/>
  <c r="P49" i="8"/>
  <c r="O49" i="8"/>
  <c r="N49" i="8"/>
  <c r="M49" i="8"/>
  <c r="L49" i="8"/>
  <c r="K49" i="8"/>
  <c r="Q49" i="8" s="1"/>
  <c r="P48" i="8"/>
  <c r="O48" i="8"/>
  <c r="N48" i="8"/>
  <c r="M48" i="8"/>
  <c r="L48" i="8"/>
  <c r="K48" i="8"/>
  <c r="Q48" i="8"/>
  <c r="P47" i="8"/>
  <c r="O47" i="8"/>
  <c r="N47" i="8"/>
  <c r="K47" i="8"/>
  <c r="Q47" i="8" s="1"/>
  <c r="L47" i="8"/>
  <c r="M47" i="8"/>
  <c r="P46" i="8"/>
  <c r="O46" i="8"/>
  <c r="N46" i="8"/>
  <c r="M46" i="8"/>
  <c r="K46" i="8"/>
  <c r="L46" i="8"/>
  <c r="Q46" i="8"/>
  <c r="P45" i="8"/>
  <c r="O45" i="8"/>
  <c r="N45" i="8"/>
  <c r="M45" i="8"/>
  <c r="L45" i="8"/>
  <c r="K45" i="8"/>
  <c r="Q45" i="8" s="1"/>
  <c r="P44" i="8"/>
  <c r="O44" i="8"/>
  <c r="N44" i="8"/>
  <c r="M44" i="8"/>
  <c r="L44" i="8"/>
  <c r="K44" i="8"/>
  <c r="Q44" i="8"/>
  <c r="P43" i="8"/>
  <c r="O43" i="8"/>
  <c r="N43" i="8"/>
  <c r="M43" i="8"/>
  <c r="L43" i="8"/>
  <c r="K43" i="8"/>
  <c r="Q43" i="8" s="1"/>
  <c r="K42" i="8"/>
  <c r="L42" i="8"/>
  <c r="M42" i="8"/>
  <c r="N42" i="8"/>
  <c r="O42" i="8"/>
  <c r="P42" i="8"/>
  <c r="Q42" i="8"/>
  <c r="P41" i="8"/>
  <c r="O41" i="8"/>
  <c r="N41" i="8"/>
  <c r="M41" i="8"/>
  <c r="L41" i="8"/>
  <c r="K41" i="8"/>
  <c r="Q41" i="8" s="1"/>
  <c r="P40" i="8"/>
  <c r="O40" i="8"/>
  <c r="N40" i="8"/>
  <c r="M40" i="8"/>
  <c r="L40" i="8"/>
  <c r="K40" i="8"/>
  <c r="Q40" i="8"/>
  <c r="P39" i="8"/>
  <c r="O39" i="8"/>
  <c r="N39" i="8"/>
  <c r="K39" i="8"/>
  <c r="Q39" i="8" s="1"/>
  <c r="L39" i="8"/>
  <c r="M39" i="8"/>
  <c r="P38" i="8"/>
  <c r="O38" i="8"/>
  <c r="N38" i="8"/>
  <c r="M38" i="8"/>
  <c r="K38" i="8"/>
  <c r="L38" i="8"/>
  <c r="Q38" i="8"/>
  <c r="P37" i="8"/>
  <c r="O37" i="8"/>
  <c r="N37" i="8"/>
  <c r="M37" i="8"/>
  <c r="L37" i="8"/>
  <c r="K37" i="8"/>
  <c r="Q37" i="8" s="1"/>
  <c r="P36" i="8"/>
  <c r="O36" i="8"/>
  <c r="N36" i="8"/>
  <c r="M36" i="8"/>
  <c r="L36" i="8"/>
  <c r="K36" i="8"/>
  <c r="Q36" i="8"/>
  <c r="P35" i="8"/>
  <c r="O35" i="8"/>
  <c r="N35" i="8"/>
  <c r="M35" i="8"/>
  <c r="L35" i="8"/>
  <c r="K35" i="8"/>
  <c r="Q35" i="8" s="1"/>
  <c r="K34" i="8"/>
  <c r="L34" i="8"/>
  <c r="M34" i="8"/>
  <c r="N34" i="8"/>
  <c r="O34" i="8"/>
  <c r="P34" i="8"/>
  <c r="Q34" i="8"/>
  <c r="P33" i="8"/>
  <c r="O33" i="8"/>
  <c r="N33" i="8"/>
  <c r="M33" i="8"/>
  <c r="L33" i="8"/>
  <c r="K33" i="8"/>
  <c r="Q33" i="8" s="1"/>
  <c r="P32" i="8"/>
  <c r="O32" i="8"/>
  <c r="N32" i="8"/>
  <c r="M32" i="8"/>
  <c r="L32" i="8"/>
  <c r="K32" i="8"/>
  <c r="Q32" i="8"/>
  <c r="P31" i="8"/>
  <c r="O31" i="8"/>
  <c r="N31" i="8"/>
  <c r="K31" i="8"/>
  <c r="Q31" i="8" s="1"/>
  <c r="L31" i="8"/>
  <c r="M31" i="8"/>
  <c r="P30" i="8"/>
  <c r="O30" i="8"/>
  <c r="N30" i="8"/>
  <c r="M30" i="8"/>
  <c r="K30" i="8"/>
  <c r="L30" i="8"/>
  <c r="Q30" i="8"/>
  <c r="P29" i="8"/>
  <c r="O29" i="8"/>
  <c r="N29" i="8"/>
  <c r="M29" i="8"/>
  <c r="L29" i="8"/>
  <c r="K29" i="8"/>
  <c r="Q29" i="8" s="1"/>
  <c r="P28" i="8"/>
  <c r="O28" i="8"/>
  <c r="N28" i="8"/>
  <c r="M28" i="8"/>
  <c r="L28" i="8"/>
  <c r="K28" i="8"/>
  <c r="Q28" i="8"/>
  <c r="P27" i="8"/>
  <c r="O27" i="8"/>
  <c r="N27" i="8"/>
  <c r="M27" i="8"/>
  <c r="L27" i="8"/>
  <c r="K27" i="8"/>
  <c r="Q27" i="8" s="1"/>
  <c r="K26" i="8"/>
  <c r="L26" i="8"/>
  <c r="M26" i="8"/>
  <c r="N26" i="8"/>
  <c r="O26" i="8"/>
  <c r="P26" i="8"/>
  <c r="Q26" i="8"/>
  <c r="P25" i="8"/>
  <c r="O25" i="8"/>
  <c r="N25" i="8"/>
  <c r="M25" i="8"/>
  <c r="L25" i="8"/>
  <c r="K25" i="8"/>
  <c r="Q25" i="8" s="1"/>
  <c r="P24" i="8"/>
  <c r="O24" i="8"/>
  <c r="N24" i="8"/>
  <c r="M24" i="8"/>
  <c r="L24" i="8"/>
  <c r="K24" i="8"/>
  <c r="Q24" i="8"/>
  <c r="P23" i="8"/>
  <c r="O23" i="8"/>
  <c r="N23" i="8"/>
  <c r="K23" i="8"/>
  <c r="Q23" i="8" s="1"/>
  <c r="L23" i="8"/>
  <c r="M23" i="8"/>
  <c r="P22" i="8"/>
  <c r="O22" i="8"/>
  <c r="N22" i="8"/>
  <c r="M22" i="8"/>
  <c r="K22" i="8"/>
  <c r="L22" i="8"/>
  <c r="Q22" i="8"/>
  <c r="P21" i="8"/>
  <c r="O21" i="8"/>
  <c r="N21" i="8"/>
  <c r="M21" i="8"/>
  <c r="L21" i="8"/>
  <c r="K21" i="8"/>
  <c r="Q21" i="8" s="1"/>
  <c r="P20" i="8"/>
  <c r="O20" i="8"/>
  <c r="N20" i="8"/>
  <c r="M20" i="8"/>
  <c r="L20" i="8"/>
  <c r="K20" i="8"/>
  <c r="Q20" i="8"/>
  <c r="P19" i="8"/>
  <c r="O19" i="8"/>
  <c r="N19" i="8"/>
  <c r="M19" i="8"/>
  <c r="L19" i="8"/>
  <c r="K19" i="8"/>
  <c r="Q19" i="8" s="1"/>
  <c r="K18" i="8"/>
  <c r="L18" i="8"/>
  <c r="M18" i="8"/>
  <c r="N18" i="8"/>
  <c r="O18" i="8"/>
  <c r="P18" i="8"/>
  <c r="Q18" i="8"/>
  <c r="P17" i="8"/>
  <c r="O17" i="8"/>
  <c r="N17" i="8"/>
  <c r="M17" i="8"/>
  <c r="L17" i="8"/>
  <c r="K17" i="8"/>
  <c r="Q17" i="8" s="1"/>
  <c r="P16" i="8"/>
  <c r="O16" i="8"/>
  <c r="N16" i="8"/>
  <c r="M16" i="8"/>
  <c r="L16" i="8"/>
  <c r="K16" i="8"/>
  <c r="Q16" i="8"/>
  <c r="P15" i="8"/>
  <c r="O15" i="8"/>
  <c r="N15" i="8"/>
  <c r="K15" i="8"/>
  <c r="Q15" i="8" s="1"/>
  <c r="L15" i="8"/>
  <c r="M15" i="8"/>
  <c r="P14" i="8"/>
  <c r="O14" i="8"/>
  <c r="N14" i="8"/>
  <c r="M14" i="8"/>
  <c r="K14" i="8"/>
  <c r="L14" i="8"/>
  <c r="Q14" i="8"/>
  <c r="P13" i="8"/>
  <c r="O13" i="8"/>
  <c r="N13" i="8"/>
  <c r="M13" i="8"/>
  <c r="L13" i="8"/>
  <c r="K13" i="8"/>
  <c r="Q13" i="8" s="1"/>
  <c r="P12" i="8"/>
  <c r="O12" i="8"/>
  <c r="N12" i="8"/>
  <c r="M12" i="8"/>
  <c r="L12" i="8"/>
  <c r="K12" i="8"/>
  <c r="Q12" i="8"/>
  <c r="P11" i="8"/>
  <c r="O11" i="8"/>
  <c r="N11" i="8"/>
  <c r="M11" i="8"/>
  <c r="L11" i="8"/>
  <c r="K11" i="8"/>
  <c r="Q11" i="8" s="1"/>
  <c r="K10" i="8"/>
  <c r="L10" i="8"/>
  <c r="M10" i="8"/>
  <c r="N10" i="8"/>
  <c r="O10" i="8"/>
  <c r="P10" i="8"/>
  <c r="Q10" i="8"/>
  <c r="P9" i="8"/>
  <c r="O9" i="8"/>
  <c r="N9" i="8"/>
  <c r="M9" i="8"/>
  <c r="L9" i="8"/>
  <c r="K9" i="8"/>
  <c r="Q9" i="8" s="1"/>
  <c r="P8" i="8"/>
  <c r="O8" i="8"/>
  <c r="N8" i="8"/>
  <c r="M8" i="8"/>
  <c r="L8" i="8"/>
  <c r="K8" i="8"/>
  <c r="Q8" i="8"/>
  <c r="P7" i="8"/>
  <c r="O7" i="8"/>
  <c r="N7" i="8"/>
  <c r="K7" i="8"/>
  <c r="Q7" i="8" s="1"/>
  <c r="L7" i="8"/>
  <c r="M7" i="8"/>
  <c r="P6" i="8"/>
  <c r="O6" i="8"/>
  <c r="N6" i="8"/>
  <c r="M6" i="8"/>
  <c r="K6" i="8"/>
  <c r="L6" i="8"/>
  <c r="Q6" i="8"/>
  <c r="P5" i="8"/>
  <c r="O5" i="8"/>
  <c r="N5" i="8"/>
  <c r="M5" i="8"/>
  <c r="L5" i="8"/>
  <c r="K5" i="8"/>
  <c r="Q5" i="8" s="1"/>
  <c r="P4" i="8"/>
  <c r="O4" i="8"/>
  <c r="N4" i="8"/>
  <c r="M4" i="8"/>
  <c r="L4" i="8"/>
  <c r="K4" i="8"/>
  <c r="Q4" i="8"/>
  <c r="P3" i="8"/>
  <c r="O3" i="8"/>
  <c r="N3" i="8"/>
  <c r="M3" i="8"/>
  <c r="L3" i="8"/>
  <c r="K3" i="8"/>
  <c r="Q3" i="8" s="1"/>
  <c r="P85" i="7"/>
  <c r="O85" i="7"/>
  <c r="N85" i="7"/>
  <c r="M85" i="7"/>
  <c r="L85" i="7"/>
  <c r="K85" i="7"/>
  <c r="Q85" i="7"/>
  <c r="P32" i="7"/>
  <c r="O32" i="7"/>
  <c r="N32" i="7"/>
  <c r="M32" i="7"/>
  <c r="L32" i="7"/>
  <c r="K32" i="7"/>
  <c r="P107" i="7"/>
  <c r="O107" i="7"/>
  <c r="N107" i="7"/>
  <c r="M107" i="7"/>
  <c r="L107" i="7"/>
  <c r="K107" i="7"/>
  <c r="P106" i="7"/>
  <c r="O106" i="7"/>
  <c r="N106" i="7"/>
  <c r="M106" i="7"/>
  <c r="L106" i="7"/>
  <c r="K106" i="7"/>
  <c r="P105" i="7"/>
  <c r="O105" i="7"/>
  <c r="N105" i="7"/>
  <c r="M105" i="7"/>
  <c r="L105" i="7"/>
  <c r="K105" i="7"/>
  <c r="P104" i="7"/>
  <c r="O104" i="7"/>
  <c r="N104" i="7"/>
  <c r="M104" i="7"/>
  <c r="L104" i="7"/>
  <c r="K104" i="7"/>
  <c r="P103" i="7"/>
  <c r="O103" i="7"/>
  <c r="N103" i="7"/>
  <c r="M103" i="7"/>
  <c r="L103" i="7"/>
  <c r="K103" i="7"/>
  <c r="P102" i="7"/>
  <c r="O102" i="7"/>
  <c r="N102" i="7"/>
  <c r="M102" i="7"/>
  <c r="L102" i="7"/>
  <c r="K102" i="7"/>
  <c r="P101" i="7"/>
  <c r="O101" i="7"/>
  <c r="N101" i="7"/>
  <c r="M101" i="7"/>
  <c r="L101" i="7"/>
  <c r="K101" i="7"/>
  <c r="P100" i="7"/>
  <c r="O100" i="7"/>
  <c r="N100" i="7"/>
  <c r="M100" i="7"/>
  <c r="L100" i="7"/>
  <c r="K100" i="7"/>
  <c r="P99" i="7"/>
  <c r="O99" i="7"/>
  <c r="N99" i="7"/>
  <c r="M99" i="7"/>
  <c r="L99" i="7"/>
  <c r="K99" i="7"/>
  <c r="P98" i="7"/>
  <c r="O98" i="7"/>
  <c r="N98" i="7"/>
  <c r="M98" i="7"/>
  <c r="L98" i="7"/>
  <c r="K98" i="7"/>
  <c r="P97" i="7"/>
  <c r="O97" i="7"/>
  <c r="N97" i="7"/>
  <c r="M97" i="7"/>
  <c r="L97" i="7"/>
  <c r="K97" i="7"/>
  <c r="P96" i="7"/>
  <c r="O96" i="7"/>
  <c r="N96" i="7"/>
  <c r="M96" i="7"/>
  <c r="L96" i="7"/>
  <c r="K96" i="7"/>
  <c r="P95" i="7"/>
  <c r="O95" i="7"/>
  <c r="N95" i="7"/>
  <c r="M95" i="7"/>
  <c r="L95" i="7"/>
  <c r="K95" i="7"/>
  <c r="P94" i="7"/>
  <c r="O94" i="7"/>
  <c r="N94" i="7"/>
  <c r="M94" i="7"/>
  <c r="L94" i="7"/>
  <c r="K94" i="7"/>
  <c r="P93" i="7"/>
  <c r="O93" i="7"/>
  <c r="N93" i="7"/>
  <c r="M93" i="7"/>
  <c r="L93" i="7"/>
  <c r="K93" i="7"/>
  <c r="P92" i="7"/>
  <c r="O92" i="7"/>
  <c r="N92" i="7"/>
  <c r="M92" i="7"/>
  <c r="L92" i="7"/>
  <c r="K92" i="7"/>
  <c r="P91" i="7"/>
  <c r="O91" i="7"/>
  <c r="N91" i="7"/>
  <c r="M91" i="7"/>
  <c r="L91" i="7"/>
  <c r="K91" i="7"/>
  <c r="P90" i="7"/>
  <c r="O90" i="7"/>
  <c r="N90" i="7"/>
  <c r="M90" i="7"/>
  <c r="L90" i="7"/>
  <c r="K90" i="7"/>
  <c r="P89" i="7"/>
  <c r="O89" i="7"/>
  <c r="N89" i="7"/>
  <c r="M89" i="7"/>
  <c r="L89" i="7"/>
  <c r="K89" i="7"/>
  <c r="P88" i="7"/>
  <c r="O88" i="7"/>
  <c r="N88" i="7"/>
  <c r="M88" i="7"/>
  <c r="L88" i="7"/>
  <c r="K88" i="7"/>
  <c r="P87" i="7"/>
  <c r="O87" i="7"/>
  <c r="N87" i="7"/>
  <c r="M87" i="7"/>
  <c r="L87" i="7"/>
  <c r="K87" i="7"/>
  <c r="P86" i="7"/>
  <c r="O86" i="7"/>
  <c r="N86" i="7"/>
  <c r="M86" i="7"/>
  <c r="L86" i="7"/>
  <c r="K86" i="7"/>
  <c r="P84" i="7"/>
  <c r="O84" i="7"/>
  <c r="N84" i="7"/>
  <c r="M84" i="7"/>
  <c r="L84" i="7"/>
  <c r="K84" i="7"/>
  <c r="P83" i="7"/>
  <c r="O83" i="7"/>
  <c r="N83" i="7"/>
  <c r="M83" i="7"/>
  <c r="L83" i="7"/>
  <c r="K83" i="7"/>
  <c r="P82" i="7"/>
  <c r="O82" i="7"/>
  <c r="N82" i="7"/>
  <c r="M82" i="7"/>
  <c r="L82" i="7"/>
  <c r="K82" i="7"/>
  <c r="P81" i="7"/>
  <c r="O81" i="7"/>
  <c r="N81" i="7"/>
  <c r="M81" i="7"/>
  <c r="L81" i="7"/>
  <c r="K81" i="7"/>
  <c r="P80" i="7"/>
  <c r="O80" i="7"/>
  <c r="N80" i="7"/>
  <c r="M80" i="7"/>
  <c r="L80" i="7"/>
  <c r="K80" i="7"/>
  <c r="P79" i="7"/>
  <c r="O79" i="7"/>
  <c r="N79" i="7"/>
  <c r="M79" i="7"/>
  <c r="L79" i="7"/>
  <c r="K79" i="7"/>
  <c r="P78" i="7"/>
  <c r="O78" i="7"/>
  <c r="N78" i="7"/>
  <c r="M78" i="7"/>
  <c r="L78" i="7"/>
  <c r="K78" i="7"/>
  <c r="P77" i="7"/>
  <c r="O77" i="7"/>
  <c r="N77" i="7"/>
  <c r="M77" i="7"/>
  <c r="L77" i="7"/>
  <c r="K77" i="7"/>
  <c r="P76" i="7"/>
  <c r="O76" i="7"/>
  <c r="N76" i="7"/>
  <c r="M76" i="7"/>
  <c r="L76" i="7"/>
  <c r="K76" i="7"/>
  <c r="P75" i="7"/>
  <c r="O75" i="7"/>
  <c r="N75" i="7"/>
  <c r="M75" i="7"/>
  <c r="L75" i="7"/>
  <c r="K75" i="7"/>
  <c r="P74" i="7"/>
  <c r="O74" i="7"/>
  <c r="N74" i="7"/>
  <c r="M74" i="7"/>
  <c r="L74" i="7"/>
  <c r="K74" i="7"/>
  <c r="P73" i="7"/>
  <c r="O73" i="7"/>
  <c r="N73" i="7"/>
  <c r="M73" i="7"/>
  <c r="L73" i="7"/>
  <c r="K73" i="7"/>
  <c r="P72" i="7"/>
  <c r="O72" i="7"/>
  <c r="N72" i="7"/>
  <c r="M72" i="7"/>
  <c r="L72" i="7"/>
  <c r="K72" i="7"/>
  <c r="P71" i="7"/>
  <c r="O71" i="7"/>
  <c r="N71" i="7"/>
  <c r="M71" i="7"/>
  <c r="L71" i="7"/>
  <c r="K71" i="7"/>
  <c r="P70" i="7"/>
  <c r="K70" i="7"/>
  <c r="Q70" i="7" s="1"/>
  <c r="L70" i="7"/>
  <c r="M70" i="7"/>
  <c r="N70" i="7"/>
  <c r="O70" i="7"/>
  <c r="P69" i="7"/>
  <c r="O69" i="7"/>
  <c r="N69" i="7"/>
  <c r="M69" i="7"/>
  <c r="L69" i="7"/>
  <c r="K69" i="7"/>
  <c r="P68" i="7"/>
  <c r="O68" i="7"/>
  <c r="N68" i="7"/>
  <c r="M68" i="7"/>
  <c r="L68" i="7"/>
  <c r="K68" i="7"/>
  <c r="Q68" i="7"/>
  <c r="P67" i="7"/>
  <c r="O67" i="7"/>
  <c r="N67" i="7"/>
  <c r="M67" i="7"/>
  <c r="L67" i="7"/>
  <c r="K67" i="7"/>
  <c r="P66" i="7"/>
  <c r="O66" i="7"/>
  <c r="N66" i="7"/>
  <c r="M66" i="7"/>
  <c r="L66" i="7"/>
  <c r="K66" i="7"/>
  <c r="P65" i="7"/>
  <c r="O65" i="7"/>
  <c r="N65" i="7"/>
  <c r="M65" i="7"/>
  <c r="L65" i="7"/>
  <c r="K65" i="7"/>
  <c r="P64" i="7"/>
  <c r="O64" i="7"/>
  <c r="N64" i="7"/>
  <c r="M64" i="7"/>
  <c r="L64" i="7"/>
  <c r="K64" i="7"/>
  <c r="P63" i="7"/>
  <c r="O63" i="7"/>
  <c r="N63" i="7"/>
  <c r="M63" i="7"/>
  <c r="L63" i="7"/>
  <c r="K63" i="7"/>
  <c r="K62" i="7"/>
  <c r="L62" i="7"/>
  <c r="Q62" i="7" s="1"/>
  <c r="M62" i="7"/>
  <c r="N62" i="7"/>
  <c r="O62" i="7"/>
  <c r="P62" i="7"/>
  <c r="P61" i="7"/>
  <c r="O61" i="7"/>
  <c r="N61" i="7"/>
  <c r="M61" i="7"/>
  <c r="L61" i="7"/>
  <c r="K61" i="7"/>
  <c r="P60" i="7"/>
  <c r="O60" i="7"/>
  <c r="N60" i="7"/>
  <c r="M60" i="7"/>
  <c r="L60" i="7"/>
  <c r="K60" i="7"/>
  <c r="P59" i="7"/>
  <c r="O59" i="7"/>
  <c r="N59" i="7"/>
  <c r="M59" i="7"/>
  <c r="L59" i="7"/>
  <c r="K59" i="7"/>
  <c r="P58" i="7"/>
  <c r="O58" i="7"/>
  <c r="N58" i="7"/>
  <c r="M58" i="7"/>
  <c r="L58" i="7"/>
  <c r="K58" i="7"/>
  <c r="P57" i="7"/>
  <c r="O57" i="7"/>
  <c r="N57" i="7"/>
  <c r="M57" i="7"/>
  <c r="L57" i="7"/>
  <c r="K57" i="7"/>
  <c r="P56" i="7"/>
  <c r="O56" i="7"/>
  <c r="N56" i="7"/>
  <c r="M56" i="7"/>
  <c r="L56" i="7"/>
  <c r="K56" i="7"/>
  <c r="P55" i="7"/>
  <c r="O55" i="7"/>
  <c r="N55" i="7"/>
  <c r="M55" i="7"/>
  <c r="L55" i="7"/>
  <c r="K55" i="7"/>
  <c r="Q55" i="7"/>
  <c r="P54" i="7"/>
  <c r="O54" i="7"/>
  <c r="N54" i="7"/>
  <c r="M54" i="7"/>
  <c r="L54" i="7"/>
  <c r="K54" i="7"/>
  <c r="P53" i="7"/>
  <c r="O53" i="7"/>
  <c r="N53" i="7"/>
  <c r="M53" i="7"/>
  <c r="L53" i="7"/>
  <c r="K53" i="7"/>
  <c r="P52" i="7"/>
  <c r="O52" i="7"/>
  <c r="N52" i="7"/>
  <c r="M52" i="7"/>
  <c r="L52" i="7"/>
  <c r="K52" i="7"/>
  <c r="P51" i="7"/>
  <c r="O51" i="7"/>
  <c r="N51" i="7"/>
  <c r="M51" i="7"/>
  <c r="L51" i="7"/>
  <c r="K51" i="7"/>
  <c r="P50" i="7"/>
  <c r="O50" i="7"/>
  <c r="N50" i="7"/>
  <c r="M50" i="7"/>
  <c r="L50" i="7"/>
  <c r="K50" i="7"/>
  <c r="P49" i="7"/>
  <c r="O49" i="7"/>
  <c r="N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3" i="7"/>
  <c r="O43" i="7"/>
  <c r="N43" i="7"/>
  <c r="M43" i="7"/>
  <c r="L43" i="7"/>
  <c r="K43" i="7"/>
  <c r="P42" i="7"/>
  <c r="O42" i="7"/>
  <c r="N42" i="7"/>
  <c r="M42" i="7"/>
  <c r="L42" i="7"/>
  <c r="K42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M39" i="7"/>
  <c r="L39" i="7"/>
  <c r="K39" i="7"/>
  <c r="P38" i="7"/>
  <c r="O38" i="7"/>
  <c r="N38" i="7"/>
  <c r="M38" i="7"/>
  <c r="L38" i="7"/>
  <c r="K38" i="7"/>
  <c r="Q38" i="7" s="1"/>
  <c r="P37" i="7"/>
  <c r="O37" i="7"/>
  <c r="N37" i="7"/>
  <c r="M37" i="7"/>
  <c r="L37" i="7"/>
  <c r="K37" i="7"/>
  <c r="P36" i="7"/>
  <c r="O36" i="7"/>
  <c r="N36" i="7"/>
  <c r="M36" i="7"/>
  <c r="L36" i="7"/>
  <c r="K36" i="7"/>
  <c r="P35" i="7"/>
  <c r="O35" i="7"/>
  <c r="N35" i="7"/>
  <c r="M35" i="7"/>
  <c r="L35" i="7"/>
  <c r="K35" i="7"/>
  <c r="P34" i="7"/>
  <c r="O34" i="7"/>
  <c r="N34" i="7"/>
  <c r="M34" i="7"/>
  <c r="L34" i="7"/>
  <c r="K34" i="7"/>
  <c r="P33" i="7"/>
  <c r="O33" i="7"/>
  <c r="N33" i="7"/>
  <c r="M33" i="7"/>
  <c r="L33" i="7"/>
  <c r="K33" i="7"/>
  <c r="P31" i="7"/>
  <c r="O31" i="7"/>
  <c r="N31" i="7"/>
  <c r="M31" i="7"/>
  <c r="L31" i="7"/>
  <c r="K31" i="7"/>
  <c r="P30" i="7"/>
  <c r="O30" i="7"/>
  <c r="N30" i="7"/>
  <c r="M30" i="7"/>
  <c r="L30" i="7"/>
  <c r="K30" i="7"/>
  <c r="P29" i="7"/>
  <c r="O29" i="7"/>
  <c r="N29" i="7"/>
  <c r="M29" i="7"/>
  <c r="L29" i="7"/>
  <c r="K29" i="7"/>
  <c r="P28" i="7"/>
  <c r="O28" i="7"/>
  <c r="N28" i="7"/>
  <c r="M28" i="7"/>
  <c r="L28" i="7"/>
  <c r="K28" i="7"/>
  <c r="P27" i="7"/>
  <c r="O27" i="7"/>
  <c r="N27" i="7"/>
  <c r="M27" i="7"/>
  <c r="L27" i="7"/>
  <c r="K27" i="7"/>
  <c r="P26" i="7"/>
  <c r="O26" i="7"/>
  <c r="N26" i="7"/>
  <c r="M26" i="7"/>
  <c r="L26" i="7"/>
  <c r="K26" i="7"/>
  <c r="P25" i="7"/>
  <c r="O25" i="7"/>
  <c r="N25" i="7"/>
  <c r="M25" i="7"/>
  <c r="L25" i="7"/>
  <c r="K25" i="7"/>
  <c r="P24" i="7"/>
  <c r="O24" i="7"/>
  <c r="N24" i="7"/>
  <c r="M24" i="7"/>
  <c r="L24" i="7"/>
  <c r="K24" i="7"/>
  <c r="P23" i="7"/>
  <c r="O23" i="7"/>
  <c r="N23" i="7"/>
  <c r="M23" i="7"/>
  <c r="L23" i="7"/>
  <c r="K23" i="7"/>
  <c r="P22" i="7"/>
  <c r="O22" i="7"/>
  <c r="N22" i="7"/>
  <c r="M22" i="7"/>
  <c r="L22" i="7"/>
  <c r="K22" i="7"/>
  <c r="P21" i="7"/>
  <c r="O21" i="7"/>
  <c r="N21" i="7"/>
  <c r="M21" i="7"/>
  <c r="L21" i="7"/>
  <c r="K21" i="7"/>
  <c r="Q21" i="7"/>
  <c r="P20" i="7"/>
  <c r="O20" i="7"/>
  <c r="N20" i="7"/>
  <c r="M20" i="7"/>
  <c r="L20" i="7"/>
  <c r="K20" i="7"/>
  <c r="P19" i="7"/>
  <c r="O19" i="7"/>
  <c r="N19" i="7"/>
  <c r="M19" i="7"/>
  <c r="L19" i="7"/>
  <c r="K19" i="7"/>
  <c r="P18" i="7"/>
  <c r="O18" i="7"/>
  <c r="N18" i="7"/>
  <c r="M18" i="7"/>
  <c r="L18" i="7"/>
  <c r="K18" i="7"/>
  <c r="P17" i="7"/>
  <c r="O17" i="7"/>
  <c r="N17" i="7"/>
  <c r="M17" i="7"/>
  <c r="L17" i="7"/>
  <c r="K17" i="7"/>
  <c r="P16" i="7"/>
  <c r="O16" i="7"/>
  <c r="N16" i="7"/>
  <c r="M16" i="7"/>
  <c r="L16" i="7"/>
  <c r="K16" i="7"/>
  <c r="P15" i="7"/>
  <c r="O15" i="7"/>
  <c r="N15" i="7"/>
  <c r="M15" i="7"/>
  <c r="L15" i="7"/>
  <c r="K15" i="7"/>
  <c r="P14" i="7"/>
  <c r="O14" i="7"/>
  <c r="N14" i="7"/>
  <c r="M14" i="7"/>
  <c r="L14" i="7"/>
  <c r="K14" i="7"/>
  <c r="P13" i="7"/>
  <c r="O13" i="7"/>
  <c r="N13" i="7"/>
  <c r="M13" i="7"/>
  <c r="L13" i="7"/>
  <c r="K13" i="7"/>
  <c r="P12" i="7"/>
  <c r="O12" i="7"/>
  <c r="N12" i="7"/>
  <c r="M12" i="7"/>
  <c r="L12" i="7"/>
  <c r="K12" i="7"/>
  <c r="P10" i="7"/>
  <c r="O10" i="7"/>
  <c r="N10" i="7"/>
  <c r="M10" i="7"/>
  <c r="L10" i="7"/>
  <c r="K10" i="7"/>
  <c r="P9" i="7"/>
  <c r="O9" i="7"/>
  <c r="N9" i="7"/>
  <c r="M9" i="7"/>
  <c r="L9" i="7"/>
  <c r="K9" i="7"/>
  <c r="P8" i="7"/>
  <c r="O8" i="7"/>
  <c r="N8" i="7"/>
  <c r="M8" i="7"/>
  <c r="L8" i="7"/>
  <c r="K8" i="7"/>
  <c r="P7" i="7"/>
  <c r="O7" i="7"/>
  <c r="N7" i="7"/>
  <c r="M7" i="7"/>
  <c r="L7" i="7"/>
  <c r="K7" i="7"/>
  <c r="P6" i="7"/>
  <c r="O6" i="7"/>
  <c r="N6" i="7"/>
  <c r="M6" i="7"/>
  <c r="L6" i="7"/>
  <c r="K6" i="7"/>
  <c r="P5" i="7"/>
  <c r="O5" i="7"/>
  <c r="N5" i="7"/>
  <c r="M5" i="7"/>
  <c r="L5" i="7"/>
  <c r="K5" i="7"/>
  <c r="P4" i="7"/>
  <c r="O4" i="7"/>
  <c r="N4" i="7"/>
  <c r="M4" i="7"/>
  <c r="L4" i="7"/>
  <c r="K4" i="7"/>
  <c r="P3" i="7"/>
  <c r="O3" i="7"/>
  <c r="N3" i="7"/>
  <c r="M3" i="7"/>
  <c r="L3" i="7"/>
  <c r="K3" i="7"/>
  <c r="P11" i="7"/>
  <c r="O11" i="7"/>
  <c r="N11" i="7"/>
  <c r="M11" i="7"/>
  <c r="L11" i="7"/>
  <c r="K11" i="7"/>
  <c r="P102" i="6"/>
  <c r="O102" i="6"/>
  <c r="N102" i="6"/>
  <c r="M102" i="6"/>
  <c r="L102" i="6"/>
  <c r="K102" i="6"/>
  <c r="Q102" i="6" s="1"/>
  <c r="K101" i="6"/>
  <c r="L101" i="6"/>
  <c r="M101" i="6"/>
  <c r="N101" i="6"/>
  <c r="O101" i="6"/>
  <c r="P101" i="6"/>
  <c r="Q101" i="6"/>
  <c r="P100" i="6"/>
  <c r="O100" i="6"/>
  <c r="N100" i="6"/>
  <c r="M100" i="6"/>
  <c r="L100" i="6"/>
  <c r="K100" i="6"/>
  <c r="Q100" i="6" s="1"/>
  <c r="P99" i="6"/>
  <c r="O99" i="6"/>
  <c r="N99" i="6"/>
  <c r="M99" i="6"/>
  <c r="L99" i="6"/>
  <c r="K99" i="6"/>
  <c r="Q99" i="6"/>
  <c r="P98" i="6"/>
  <c r="O98" i="6"/>
  <c r="N98" i="6"/>
  <c r="K98" i="6"/>
  <c r="Q98" i="6" s="1"/>
  <c r="L98" i="6"/>
  <c r="M98" i="6"/>
  <c r="P97" i="6"/>
  <c r="O97" i="6"/>
  <c r="N97" i="6"/>
  <c r="M97" i="6"/>
  <c r="K97" i="6"/>
  <c r="L97" i="6"/>
  <c r="Q97" i="6"/>
  <c r="P96" i="6"/>
  <c r="O96" i="6"/>
  <c r="N96" i="6"/>
  <c r="M96" i="6"/>
  <c r="L96" i="6"/>
  <c r="K96" i="6"/>
  <c r="Q96" i="6" s="1"/>
  <c r="P95" i="6"/>
  <c r="O95" i="6"/>
  <c r="N95" i="6"/>
  <c r="M95" i="6"/>
  <c r="L95" i="6"/>
  <c r="K95" i="6"/>
  <c r="Q95" i="6"/>
  <c r="P94" i="6"/>
  <c r="O94" i="6"/>
  <c r="N94" i="6"/>
  <c r="M94" i="6"/>
  <c r="L94" i="6"/>
  <c r="K94" i="6"/>
  <c r="Q94" i="6" s="1"/>
  <c r="K93" i="6"/>
  <c r="L93" i="6"/>
  <c r="M93" i="6"/>
  <c r="N93" i="6"/>
  <c r="O93" i="6"/>
  <c r="P93" i="6"/>
  <c r="Q93" i="6"/>
  <c r="P92" i="6"/>
  <c r="O92" i="6"/>
  <c r="N92" i="6"/>
  <c r="M92" i="6"/>
  <c r="L92" i="6"/>
  <c r="K92" i="6"/>
  <c r="Q92" i="6" s="1"/>
  <c r="P91" i="6"/>
  <c r="O91" i="6"/>
  <c r="N91" i="6"/>
  <c r="M91" i="6"/>
  <c r="L91" i="6"/>
  <c r="K91" i="6"/>
  <c r="Q91" i="6"/>
  <c r="P90" i="6"/>
  <c r="O90" i="6"/>
  <c r="N90" i="6"/>
  <c r="K90" i="6"/>
  <c r="Q90" i="6" s="1"/>
  <c r="L90" i="6"/>
  <c r="M90" i="6"/>
  <c r="P89" i="6"/>
  <c r="O89" i="6"/>
  <c r="N89" i="6"/>
  <c r="M89" i="6"/>
  <c r="K89" i="6"/>
  <c r="L89" i="6"/>
  <c r="Q89" i="6"/>
  <c r="P88" i="6"/>
  <c r="O88" i="6"/>
  <c r="N88" i="6"/>
  <c r="M88" i="6"/>
  <c r="L88" i="6"/>
  <c r="K88" i="6"/>
  <c r="Q88" i="6" s="1"/>
  <c r="P87" i="6"/>
  <c r="O87" i="6"/>
  <c r="N87" i="6"/>
  <c r="M87" i="6"/>
  <c r="L87" i="6"/>
  <c r="K87" i="6"/>
  <c r="Q87" i="6"/>
  <c r="P86" i="6"/>
  <c r="O86" i="6"/>
  <c r="N86" i="6"/>
  <c r="M86" i="6"/>
  <c r="L86" i="6"/>
  <c r="K86" i="6"/>
  <c r="Q86" i="6" s="1"/>
  <c r="K85" i="6"/>
  <c r="L85" i="6"/>
  <c r="M85" i="6"/>
  <c r="N85" i="6"/>
  <c r="O85" i="6"/>
  <c r="P85" i="6"/>
  <c r="Q85" i="6"/>
  <c r="P84" i="6"/>
  <c r="O84" i="6"/>
  <c r="N84" i="6"/>
  <c r="M84" i="6"/>
  <c r="L84" i="6"/>
  <c r="K84" i="6"/>
  <c r="Q84" i="6" s="1"/>
  <c r="P83" i="6"/>
  <c r="O83" i="6"/>
  <c r="N83" i="6"/>
  <c r="M83" i="6"/>
  <c r="L83" i="6"/>
  <c r="K83" i="6"/>
  <c r="Q83" i="6"/>
  <c r="P82" i="6"/>
  <c r="O82" i="6"/>
  <c r="N82" i="6"/>
  <c r="K82" i="6"/>
  <c r="Q82" i="6" s="1"/>
  <c r="L82" i="6"/>
  <c r="M82" i="6"/>
  <c r="P81" i="6"/>
  <c r="O81" i="6"/>
  <c r="N81" i="6"/>
  <c r="M81" i="6"/>
  <c r="K81" i="6"/>
  <c r="L81" i="6"/>
  <c r="Q81" i="6"/>
  <c r="P80" i="6"/>
  <c r="O80" i="6"/>
  <c r="N80" i="6"/>
  <c r="M80" i="6"/>
  <c r="L80" i="6"/>
  <c r="K80" i="6"/>
  <c r="Q80" i="6" s="1"/>
  <c r="P79" i="6"/>
  <c r="O79" i="6"/>
  <c r="N79" i="6"/>
  <c r="M79" i="6"/>
  <c r="L79" i="6"/>
  <c r="K79" i="6"/>
  <c r="Q79" i="6"/>
  <c r="P78" i="6"/>
  <c r="O78" i="6"/>
  <c r="N78" i="6"/>
  <c r="M78" i="6"/>
  <c r="L78" i="6"/>
  <c r="K78" i="6"/>
  <c r="Q78" i="6" s="1"/>
  <c r="K77" i="6"/>
  <c r="L77" i="6"/>
  <c r="M77" i="6"/>
  <c r="N77" i="6"/>
  <c r="O77" i="6"/>
  <c r="P77" i="6"/>
  <c r="Q77" i="6"/>
  <c r="P76" i="6"/>
  <c r="O76" i="6"/>
  <c r="N76" i="6"/>
  <c r="M76" i="6"/>
  <c r="L76" i="6"/>
  <c r="K76" i="6"/>
  <c r="Q76" i="6" s="1"/>
  <c r="P75" i="6"/>
  <c r="O75" i="6"/>
  <c r="N75" i="6"/>
  <c r="M75" i="6"/>
  <c r="L75" i="6"/>
  <c r="K75" i="6"/>
  <c r="Q75" i="6"/>
  <c r="P74" i="6"/>
  <c r="O74" i="6"/>
  <c r="N74" i="6"/>
  <c r="K74" i="6"/>
  <c r="Q74" i="6" s="1"/>
  <c r="L74" i="6"/>
  <c r="M74" i="6"/>
  <c r="P73" i="6"/>
  <c r="O73" i="6"/>
  <c r="N73" i="6"/>
  <c r="M73" i="6"/>
  <c r="K73" i="6"/>
  <c r="L73" i="6"/>
  <c r="Q73" i="6"/>
  <c r="P72" i="6"/>
  <c r="O72" i="6"/>
  <c r="N72" i="6"/>
  <c r="M72" i="6"/>
  <c r="L72" i="6"/>
  <c r="K72" i="6"/>
  <c r="Q72" i="6" s="1"/>
  <c r="P71" i="6"/>
  <c r="O71" i="6"/>
  <c r="N71" i="6"/>
  <c r="M71" i="6"/>
  <c r="L71" i="6"/>
  <c r="K71" i="6"/>
  <c r="Q71" i="6"/>
  <c r="P70" i="6"/>
  <c r="O70" i="6"/>
  <c r="N70" i="6"/>
  <c r="M70" i="6"/>
  <c r="L70" i="6"/>
  <c r="K70" i="6"/>
  <c r="Q70" i="6" s="1"/>
  <c r="K69" i="6"/>
  <c r="L69" i="6"/>
  <c r="M69" i="6"/>
  <c r="N69" i="6"/>
  <c r="O69" i="6"/>
  <c r="P69" i="6"/>
  <c r="Q69" i="6"/>
  <c r="P68" i="6"/>
  <c r="O68" i="6"/>
  <c r="N68" i="6"/>
  <c r="M68" i="6"/>
  <c r="L68" i="6"/>
  <c r="K68" i="6"/>
  <c r="Q68" i="6" s="1"/>
  <c r="P67" i="6"/>
  <c r="O67" i="6"/>
  <c r="N67" i="6"/>
  <c r="M67" i="6"/>
  <c r="L67" i="6"/>
  <c r="K67" i="6"/>
  <c r="Q67" i="6"/>
  <c r="P66" i="6"/>
  <c r="O66" i="6"/>
  <c r="N66" i="6"/>
  <c r="K66" i="6"/>
  <c r="Q66" i="6" s="1"/>
  <c r="L66" i="6"/>
  <c r="M66" i="6"/>
  <c r="P65" i="6"/>
  <c r="O65" i="6"/>
  <c r="N65" i="6"/>
  <c r="M65" i="6"/>
  <c r="K65" i="6"/>
  <c r="L65" i="6"/>
  <c r="Q65" i="6"/>
  <c r="P64" i="6"/>
  <c r="O64" i="6"/>
  <c r="N64" i="6"/>
  <c r="M64" i="6"/>
  <c r="L64" i="6"/>
  <c r="K64" i="6"/>
  <c r="Q64" i="6" s="1"/>
  <c r="P63" i="6"/>
  <c r="O63" i="6"/>
  <c r="N63" i="6"/>
  <c r="M63" i="6"/>
  <c r="L63" i="6"/>
  <c r="K63" i="6"/>
  <c r="Q63" i="6"/>
  <c r="P62" i="6"/>
  <c r="O62" i="6"/>
  <c r="N62" i="6"/>
  <c r="M62" i="6"/>
  <c r="L62" i="6"/>
  <c r="K62" i="6"/>
  <c r="Q62" i="6" s="1"/>
  <c r="K61" i="6"/>
  <c r="L61" i="6"/>
  <c r="M61" i="6"/>
  <c r="N61" i="6"/>
  <c r="O61" i="6"/>
  <c r="P61" i="6"/>
  <c r="Q61" i="6"/>
  <c r="P60" i="6"/>
  <c r="O60" i="6"/>
  <c r="N60" i="6"/>
  <c r="M60" i="6"/>
  <c r="L60" i="6"/>
  <c r="K60" i="6"/>
  <c r="Q60" i="6" s="1"/>
  <c r="P59" i="6"/>
  <c r="O59" i="6"/>
  <c r="N59" i="6"/>
  <c r="M59" i="6"/>
  <c r="L59" i="6"/>
  <c r="K59" i="6"/>
  <c r="Q59" i="6"/>
  <c r="P58" i="6"/>
  <c r="O58" i="6"/>
  <c r="N58" i="6"/>
  <c r="K58" i="6"/>
  <c r="Q58" i="6" s="1"/>
  <c r="L58" i="6"/>
  <c r="M58" i="6"/>
  <c r="P57" i="6"/>
  <c r="O57" i="6"/>
  <c r="N57" i="6"/>
  <c r="M57" i="6"/>
  <c r="K57" i="6"/>
  <c r="L57" i="6"/>
  <c r="Q57" i="6"/>
  <c r="P56" i="6"/>
  <c r="O56" i="6"/>
  <c r="N56" i="6"/>
  <c r="M56" i="6"/>
  <c r="L56" i="6"/>
  <c r="K56" i="6"/>
  <c r="Q56" i="6" s="1"/>
  <c r="P55" i="6"/>
  <c r="O55" i="6"/>
  <c r="N55" i="6"/>
  <c r="M55" i="6"/>
  <c r="L55" i="6"/>
  <c r="K55" i="6"/>
  <c r="Q55" i="6"/>
  <c r="P54" i="6"/>
  <c r="O54" i="6"/>
  <c r="N54" i="6"/>
  <c r="M54" i="6"/>
  <c r="L54" i="6"/>
  <c r="K54" i="6"/>
  <c r="Q54" i="6" s="1"/>
  <c r="K53" i="6"/>
  <c r="L53" i="6"/>
  <c r="M53" i="6"/>
  <c r="N53" i="6"/>
  <c r="O53" i="6"/>
  <c r="P53" i="6"/>
  <c r="Q53" i="6"/>
  <c r="P52" i="6"/>
  <c r="O52" i="6"/>
  <c r="N52" i="6"/>
  <c r="M52" i="6"/>
  <c r="L52" i="6"/>
  <c r="K52" i="6"/>
  <c r="Q52" i="6" s="1"/>
  <c r="P51" i="6"/>
  <c r="O51" i="6"/>
  <c r="N51" i="6"/>
  <c r="M51" i="6"/>
  <c r="L51" i="6"/>
  <c r="K51" i="6"/>
  <c r="Q51" i="6"/>
  <c r="P50" i="6"/>
  <c r="O50" i="6"/>
  <c r="N50" i="6"/>
  <c r="K50" i="6"/>
  <c r="Q50" i="6" s="1"/>
  <c r="L50" i="6"/>
  <c r="M50" i="6"/>
  <c r="P49" i="6"/>
  <c r="O49" i="6"/>
  <c r="N49" i="6"/>
  <c r="M49" i="6"/>
  <c r="K49" i="6"/>
  <c r="L49" i="6"/>
  <c r="Q49" i="6"/>
  <c r="P48" i="6"/>
  <c r="O48" i="6"/>
  <c r="N48" i="6"/>
  <c r="M48" i="6"/>
  <c r="L48" i="6"/>
  <c r="K48" i="6"/>
  <c r="Q48" i="6" s="1"/>
  <c r="P47" i="6"/>
  <c r="O47" i="6"/>
  <c r="N47" i="6"/>
  <c r="M47" i="6"/>
  <c r="L47" i="6"/>
  <c r="K47" i="6"/>
  <c r="Q47" i="6"/>
  <c r="P46" i="6"/>
  <c r="O46" i="6"/>
  <c r="N46" i="6"/>
  <c r="M46" i="6"/>
  <c r="L46" i="6"/>
  <c r="K46" i="6"/>
  <c r="Q46" i="6" s="1"/>
  <c r="K45" i="6"/>
  <c r="L45" i="6"/>
  <c r="M45" i="6"/>
  <c r="N45" i="6"/>
  <c r="O45" i="6"/>
  <c r="P45" i="6"/>
  <c r="Q45" i="6"/>
  <c r="P44" i="6"/>
  <c r="O44" i="6"/>
  <c r="N44" i="6"/>
  <c r="M44" i="6"/>
  <c r="L44" i="6"/>
  <c r="K44" i="6"/>
  <c r="Q44" i="6" s="1"/>
  <c r="P43" i="6"/>
  <c r="O43" i="6"/>
  <c r="N43" i="6"/>
  <c r="M43" i="6"/>
  <c r="L43" i="6"/>
  <c r="K43" i="6"/>
  <c r="Q43" i="6"/>
  <c r="P42" i="6"/>
  <c r="O42" i="6"/>
  <c r="N42" i="6"/>
  <c r="K42" i="6"/>
  <c r="L42" i="6"/>
  <c r="M42" i="6"/>
  <c r="P41" i="6"/>
  <c r="O41" i="6"/>
  <c r="N41" i="6"/>
  <c r="M41" i="6"/>
  <c r="K41" i="6"/>
  <c r="L41" i="6"/>
  <c r="Q41" i="6"/>
  <c r="P40" i="6"/>
  <c r="O40" i="6"/>
  <c r="N40" i="6"/>
  <c r="M40" i="6"/>
  <c r="L40" i="6"/>
  <c r="K40" i="6"/>
  <c r="Q40" i="6" s="1"/>
  <c r="P39" i="6"/>
  <c r="O39" i="6"/>
  <c r="N39" i="6"/>
  <c r="M39" i="6"/>
  <c r="L39" i="6"/>
  <c r="K39" i="6"/>
  <c r="Q39" i="6"/>
  <c r="P38" i="6"/>
  <c r="O38" i="6"/>
  <c r="N38" i="6"/>
  <c r="M38" i="6"/>
  <c r="L38" i="6"/>
  <c r="K38" i="6"/>
  <c r="Q38" i="6" s="1"/>
  <c r="K37" i="6"/>
  <c r="L37" i="6"/>
  <c r="M37" i="6"/>
  <c r="N37" i="6"/>
  <c r="O37" i="6"/>
  <c r="P37" i="6"/>
  <c r="Q37" i="6"/>
  <c r="P36" i="6"/>
  <c r="O36" i="6"/>
  <c r="N36" i="6"/>
  <c r="M36" i="6"/>
  <c r="L36" i="6"/>
  <c r="K36" i="6"/>
  <c r="Q36" i="6" s="1"/>
  <c r="P35" i="6"/>
  <c r="O35" i="6"/>
  <c r="N35" i="6"/>
  <c r="M35" i="6"/>
  <c r="L35" i="6"/>
  <c r="K35" i="6"/>
  <c r="Q35" i="6"/>
  <c r="P34" i="6"/>
  <c r="O34" i="6"/>
  <c r="N34" i="6"/>
  <c r="K34" i="6"/>
  <c r="L34" i="6"/>
  <c r="M34" i="6"/>
  <c r="P33" i="6"/>
  <c r="O33" i="6"/>
  <c r="N33" i="6"/>
  <c r="M33" i="6"/>
  <c r="K33" i="6"/>
  <c r="L33" i="6"/>
  <c r="Q33" i="6"/>
  <c r="P32" i="6"/>
  <c r="O32" i="6"/>
  <c r="N32" i="6"/>
  <c r="M32" i="6"/>
  <c r="L32" i="6"/>
  <c r="K32" i="6"/>
  <c r="Q32" i="6" s="1"/>
  <c r="P31" i="6"/>
  <c r="O31" i="6"/>
  <c r="N31" i="6"/>
  <c r="M31" i="6"/>
  <c r="L31" i="6"/>
  <c r="K31" i="6"/>
  <c r="Q31" i="6" s="1"/>
  <c r="P30" i="6"/>
  <c r="O30" i="6"/>
  <c r="N30" i="6"/>
  <c r="M30" i="6"/>
  <c r="L30" i="6"/>
  <c r="K30" i="6"/>
  <c r="Q30" i="6"/>
  <c r="K29" i="6"/>
  <c r="L29" i="6"/>
  <c r="Q29" i="6" s="1"/>
  <c r="M29" i="6"/>
  <c r="N29" i="6"/>
  <c r="O29" i="6"/>
  <c r="P29" i="6"/>
  <c r="P28" i="6"/>
  <c r="O28" i="6"/>
  <c r="N28" i="6"/>
  <c r="M28" i="6"/>
  <c r="L28" i="6"/>
  <c r="K28" i="6"/>
  <c r="Q28" i="6"/>
  <c r="P27" i="6"/>
  <c r="O27" i="6"/>
  <c r="N27" i="6"/>
  <c r="M27" i="6"/>
  <c r="L27" i="6"/>
  <c r="K27" i="6"/>
  <c r="Q27" i="6" s="1"/>
  <c r="P26" i="6"/>
  <c r="O26" i="6"/>
  <c r="N26" i="6"/>
  <c r="K26" i="6"/>
  <c r="L26" i="6"/>
  <c r="M26" i="6"/>
  <c r="Q26" i="6"/>
  <c r="P25" i="6"/>
  <c r="O25" i="6"/>
  <c r="N25" i="6"/>
  <c r="M25" i="6"/>
  <c r="K25" i="6"/>
  <c r="L25" i="6"/>
  <c r="Q25" i="6" s="1"/>
  <c r="P24" i="6"/>
  <c r="O24" i="6"/>
  <c r="N24" i="6"/>
  <c r="M24" i="6"/>
  <c r="L24" i="6"/>
  <c r="K24" i="6"/>
  <c r="Q24" i="6"/>
  <c r="P23" i="6"/>
  <c r="O23" i="6"/>
  <c r="N23" i="6"/>
  <c r="M23" i="6"/>
  <c r="L23" i="6"/>
  <c r="K23" i="6"/>
  <c r="Q23" i="6" s="1"/>
  <c r="P22" i="6"/>
  <c r="O22" i="6"/>
  <c r="N22" i="6"/>
  <c r="M22" i="6"/>
  <c r="L22" i="6"/>
  <c r="K22" i="6"/>
  <c r="Q22" i="6"/>
  <c r="K21" i="6"/>
  <c r="L21" i="6"/>
  <c r="Q21" i="6" s="1"/>
  <c r="M21" i="6"/>
  <c r="N21" i="6"/>
  <c r="O21" i="6"/>
  <c r="P21" i="6"/>
  <c r="P20" i="6"/>
  <c r="O20" i="6"/>
  <c r="N20" i="6"/>
  <c r="M20" i="6"/>
  <c r="L20" i="6"/>
  <c r="K20" i="6"/>
  <c r="Q20" i="6"/>
  <c r="P19" i="6"/>
  <c r="O19" i="6"/>
  <c r="N19" i="6"/>
  <c r="M19" i="6"/>
  <c r="L19" i="6"/>
  <c r="K19" i="6"/>
  <c r="Q19" i="6" s="1"/>
  <c r="P18" i="6"/>
  <c r="O18" i="6"/>
  <c r="N18" i="6"/>
  <c r="K18" i="6"/>
  <c r="L18" i="6"/>
  <c r="M18" i="6"/>
  <c r="Q18" i="6"/>
  <c r="P17" i="6"/>
  <c r="O17" i="6"/>
  <c r="N17" i="6"/>
  <c r="M17" i="6"/>
  <c r="K17" i="6"/>
  <c r="L17" i="6"/>
  <c r="Q17" i="6" s="1"/>
  <c r="P16" i="6"/>
  <c r="O16" i="6"/>
  <c r="N16" i="6"/>
  <c r="M16" i="6"/>
  <c r="L16" i="6"/>
  <c r="K16" i="6"/>
  <c r="Q16" i="6"/>
  <c r="P15" i="6"/>
  <c r="O15" i="6"/>
  <c r="N15" i="6"/>
  <c r="M15" i="6"/>
  <c r="L15" i="6"/>
  <c r="K15" i="6"/>
  <c r="Q15" i="6" s="1"/>
  <c r="P14" i="6"/>
  <c r="O14" i="6"/>
  <c r="N14" i="6"/>
  <c r="M14" i="6"/>
  <c r="L14" i="6"/>
  <c r="K14" i="6"/>
  <c r="Q14" i="6"/>
  <c r="K13" i="6"/>
  <c r="L13" i="6"/>
  <c r="Q13" i="6" s="1"/>
  <c r="M13" i="6"/>
  <c r="N13" i="6"/>
  <c r="O13" i="6"/>
  <c r="P13" i="6"/>
  <c r="P12" i="6"/>
  <c r="O12" i="6"/>
  <c r="N12" i="6"/>
  <c r="M12" i="6"/>
  <c r="L12" i="6"/>
  <c r="K12" i="6"/>
  <c r="Q12" i="6"/>
  <c r="P11" i="6"/>
  <c r="O11" i="6"/>
  <c r="N11" i="6"/>
  <c r="M11" i="6"/>
  <c r="L11" i="6"/>
  <c r="K11" i="6"/>
  <c r="Q11" i="6" s="1"/>
  <c r="P10" i="6"/>
  <c r="O10" i="6"/>
  <c r="N10" i="6"/>
  <c r="K10" i="6"/>
  <c r="L10" i="6"/>
  <c r="M10" i="6"/>
  <c r="Q10" i="6"/>
  <c r="P9" i="6"/>
  <c r="O9" i="6"/>
  <c r="N9" i="6"/>
  <c r="M9" i="6"/>
  <c r="K9" i="6"/>
  <c r="L9" i="6"/>
  <c r="Q9" i="6" s="1"/>
  <c r="P8" i="6"/>
  <c r="O8" i="6"/>
  <c r="N8" i="6"/>
  <c r="M8" i="6"/>
  <c r="L8" i="6"/>
  <c r="K8" i="6"/>
  <c r="Q8" i="6"/>
  <c r="P7" i="6"/>
  <c r="O7" i="6"/>
  <c r="N7" i="6"/>
  <c r="M7" i="6"/>
  <c r="L7" i="6"/>
  <c r="K7" i="6"/>
  <c r="Q7" i="6" s="1"/>
  <c r="P6" i="6"/>
  <c r="O6" i="6"/>
  <c r="N6" i="6"/>
  <c r="M6" i="6"/>
  <c r="L6" i="6"/>
  <c r="K6" i="6"/>
  <c r="Q6" i="6"/>
  <c r="K5" i="6"/>
  <c r="L5" i="6"/>
  <c r="Q5" i="6" s="1"/>
  <c r="M5" i="6"/>
  <c r="N5" i="6"/>
  <c r="O5" i="6"/>
  <c r="P5" i="6"/>
  <c r="P4" i="6"/>
  <c r="O4" i="6"/>
  <c r="N4" i="6"/>
  <c r="M4" i="6"/>
  <c r="L4" i="6"/>
  <c r="K4" i="6"/>
  <c r="Q4" i="6"/>
  <c r="P3" i="6"/>
  <c r="O3" i="6"/>
  <c r="N3" i="6"/>
  <c r="M3" i="6"/>
  <c r="L3" i="6"/>
  <c r="K3" i="6"/>
  <c r="Q3" i="6" s="1"/>
  <c r="P110" i="5"/>
  <c r="O110" i="5"/>
  <c r="N110" i="5"/>
  <c r="M110" i="5"/>
  <c r="L110" i="5"/>
  <c r="K110" i="5"/>
  <c r="P109" i="5"/>
  <c r="O109" i="5"/>
  <c r="N109" i="5"/>
  <c r="M109" i="5"/>
  <c r="L109" i="5"/>
  <c r="K109" i="5"/>
  <c r="P108" i="5"/>
  <c r="O108" i="5"/>
  <c r="N108" i="5"/>
  <c r="M108" i="5"/>
  <c r="L108" i="5"/>
  <c r="K108" i="5"/>
  <c r="P107" i="5"/>
  <c r="O107" i="5"/>
  <c r="N107" i="5"/>
  <c r="M107" i="5"/>
  <c r="L107" i="5"/>
  <c r="K107" i="5"/>
  <c r="P106" i="5"/>
  <c r="O106" i="5"/>
  <c r="N106" i="5"/>
  <c r="M106" i="5"/>
  <c r="L106" i="5"/>
  <c r="K106" i="5"/>
  <c r="P103" i="5"/>
  <c r="O103" i="5"/>
  <c r="N103" i="5"/>
  <c r="M103" i="5"/>
  <c r="L103" i="5"/>
  <c r="K103" i="5"/>
  <c r="P102" i="5"/>
  <c r="O102" i="5"/>
  <c r="N102" i="5"/>
  <c r="M102" i="5"/>
  <c r="L102" i="5"/>
  <c r="K102" i="5"/>
  <c r="P101" i="5"/>
  <c r="O101" i="5"/>
  <c r="N101" i="5"/>
  <c r="M101" i="5"/>
  <c r="L101" i="5"/>
  <c r="K101" i="5"/>
  <c r="K100" i="5"/>
  <c r="L100" i="5"/>
  <c r="M100" i="5"/>
  <c r="N100" i="5"/>
  <c r="O100" i="5"/>
  <c r="P100" i="5"/>
  <c r="Q100" i="5"/>
  <c r="P99" i="5"/>
  <c r="O99" i="5"/>
  <c r="N99" i="5"/>
  <c r="M99" i="5"/>
  <c r="L99" i="5"/>
  <c r="K99" i="5"/>
  <c r="P98" i="5"/>
  <c r="O98" i="5"/>
  <c r="N98" i="5"/>
  <c r="M98" i="5"/>
  <c r="L98" i="5"/>
  <c r="K98" i="5"/>
  <c r="P97" i="5"/>
  <c r="O97" i="5"/>
  <c r="N97" i="5"/>
  <c r="M97" i="5"/>
  <c r="L97" i="5"/>
  <c r="K97" i="5"/>
  <c r="P96" i="5"/>
  <c r="O96" i="5"/>
  <c r="N96" i="5"/>
  <c r="M96" i="5"/>
  <c r="L96" i="5"/>
  <c r="K96" i="5"/>
  <c r="P95" i="5"/>
  <c r="O95" i="5"/>
  <c r="N95" i="5"/>
  <c r="M95" i="5"/>
  <c r="L95" i="5"/>
  <c r="K95" i="5"/>
  <c r="P94" i="5"/>
  <c r="O94" i="5"/>
  <c r="N94" i="5"/>
  <c r="M94" i="5"/>
  <c r="L94" i="5"/>
  <c r="K94" i="5"/>
  <c r="P93" i="5"/>
  <c r="O93" i="5"/>
  <c r="N93" i="5"/>
  <c r="M93" i="5"/>
  <c r="L93" i="5"/>
  <c r="K93" i="5"/>
  <c r="Q93" i="5" s="1"/>
  <c r="P92" i="5"/>
  <c r="O92" i="5"/>
  <c r="N92" i="5"/>
  <c r="M92" i="5"/>
  <c r="L92" i="5"/>
  <c r="K92" i="5"/>
  <c r="P91" i="5"/>
  <c r="O91" i="5"/>
  <c r="N91" i="5"/>
  <c r="M91" i="5"/>
  <c r="L91" i="5"/>
  <c r="K91" i="5"/>
  <c r="P90" i="5"/>
  <c r="O90" i="5"/>
  <c r="N90" i="5"/>
  <c r="M90" i="5"/>
  <c r="L90" i="5"/>
  <c r="K90" i="5"/>
  <c r="P89" i="5"/>
  <c r="O89" i="5"/>
  <c r="N89" i="5"/>
  <c r="M89" i="5"/>
  <c r="L89" i="5"/>
  <c r="K89" i="5"/>
  <c r="P88" i="5"/>
  <c r="O88" i="5"/>
  <c r="N88" i="5"/>
  <c r="M88" i="5"/>
  <c r="L88" i="5"/>
  <c r="K88" i="5"/>
  <c r="P87" i="5"/>
  <c r="O87" i="5"/>
  <c r="N87" i="5"/>
  <c r="M87" i="5"/>
  <c r="L87" i="5"/>
  <c r="K87" i="5"/>
  <c r="P86" i="5"/>
  <c r="O86" i="5"/>
  <c r="N86" i="5"/>
  <c r="M86" i="5"/>
  <c r="L86" i="5"/>
  <c r="K86" i="5"/>
  <c r="P85" i="5"/>
  <c r="O85" i="5"/>
  <c r="N85" i="5"/>
  <c r="M85" i="5"/>
  <c r="L85" i="5"/>
  <c r="K85" i="5"/>
  <c r="Q85" i="5"/>
  <c r="P84" i="5"/>
  <c r="O84" i="5"/>
  <c r="N84" i="5"/>
  <c r="M84" i="5"/>
  <c r="L84" i="5"/>
  <c r="K84" i="5"/>
  <c r="P83" i="5"/>
  <c r="O83" i="5"/>
  <c r="N83" i="5"/>
  <c r="M83" i="5"/>
  <c r="L83" i="5"/>
  <c r="K83" i="5"/>
  <c r="P82" i="5"/>
  <c r="O82" i="5"/>
  <c r="N82" i="5"/>
  <c r="M82" i="5"/>
  <c r="L82" i="5"/>
  <c r="K82" i="5"/>
  <c r="P81" i="5"/>
  <c r="O81" i="5"/>
  <c r="N81" i="5"/>
  <c r="M81" i="5"/>
  <c r="L81" i="5"/>
  <c r="K81" i="5"/>
  <c r="P80" i="5"/>
  <c r="O80" i="5"/>
  <c r="N80" i="5"/>
  <c r="M80" i="5"/>
  <c r="L80" i="5"/>
  <c r="K80" i="5"/>
  <c r="P79" i="5"/>
  <c r="O79" i="5"/>
  <c r="N79" i="5"/>
  <c r="M79" i="5"/>
  <c r="L79" i="5"/>
  <c r="K79" i="5"/>
  <c r="P78" i="5"/>
  <c r="O78" i="5"/>
  <c r="N78" i="5"/>
  <c r="M78" i="5"/>
  <c r="L78" i="5"/>
  <c r="K78" i="5"/>
  <c r="P77" i="5"/>
  <c r="O77" i="5"/>
  <c r="N77" i="5"/>
  <c r="M77" i="5"/>
  <c r="L77" i="5"/>
  <c r="K77" i="5"/>
  <c r="Q77" i="5" s="1"/>
  <c r="P76" i="5"/>
  <c r="O76" i="5"/>
  <c r="N76" i="5"/>
  <c r="M76" i="5"/>
  <c r="L76" i="5"/>
  <c r="K76" i="5"/>
  <c r="P75" i="5"/>
  <c r="O75" i="5"/>
  <c r="N75" i="5"/>
  <c r="M75" i="5"/>
  <c r="L75" i="5"/>
  <c r="K75" i="5"/>
  <c r="P74" i="5"/>
  <c r="O74" i="5"/>
  <c r="N74" i="5"/>
  <c r="M74" i="5"/>
  <c r="L74" i="5"/>
  <c r="K74" i="5"/>
  <c r="P72" i="5"/>
  <c r="O72" i="5"/>
  <c r="N72" i="5"/>
  <c r="M72" i="5"/>
  <c r="L72" i="5"/>
  <c r="K72" i="5"/>
  <c r="P71" i="5"/>
  <c r="O71" i="5"/>
  <c r="N71" i="5"/>
  <c r="M71" i="5"/>
  <c r="L71" i="5"/>
  <c r="K71" i="5"/>
  <c r="P70" i="5"/>
  <c r="O70" i="5"/>
  <c r="N70" i="5"/>
  <c r="M70" i="5"/>
  <c r="L70" i="5"/>
  <c r="K70" i="5"/>
  <c r="P69" i="5"/>
  <c r="O69" i="5"/>
  <c r="N69" i="5"/>
  <c r="M69" i="5"/>
  <c r="L69" i="5"/>
  <c r="K69" i="5"/>
  <c r="P68" i="5"/>
  <c r="O68" i="5"/>
  <c r="N68" i="5"/>
  <c r="M68" i="5"/>
  <c r="L68" i="5"/>
  <c r="K68" i="5"/>
  <c r="Q68" i="5"/>
  <c r="P105" i="5"/>
  <c r="O105" i="5"/>
  <c r="N105" i="5"/>
  <c r="M105" i="5"/>
  <c r="L105" i="5"/>
  <c r="K105" i="5"/>
  <c r="P67" i="5"/>
  <c r="O67" i="5"/>
  <c r="N67" i="5"/>
  <c r="M67" i="5"/>
  <c r="L67" i="5"/>
  <c r="K67" i="5"/>
  <c r="P66" i="5"/>
  <c r="O66" i="5"/>
  <c r="N66" i="5"/>
  <c r="M66" i="5"/>
  <c r="L66" i="5"/>
  <c r="K66" i="5"/>
  <c r="P65" i="5"/>
  <c r="O65" i="5"/>
  <c r="N65" i="5"/>
  <c r="M65" i="5"/>
  <c r="L65" i="5"/>
  <c r="K65" i="5"/>
  <c r="P64" i="5"/>
  <c r="O64" i="5"/>
  <c r="N64" i="5"/>
  <c r="M64" i="5"/>
  <c r="L64" i="5"/>
  <c r="K64" i="5"/>
  <c r="P63" i="5"/>
  <c r="O63" i="5"/>
  <c r="N63" i="5"/>
  <c r="M63" i="5"/>
  <c r="L63" i="5"/>
  <c r="K63" i="5"/>
  <c r="P62" i="5"/>
  <c r="O62" i="5"/>
  <c r="N62" i="5"/>
  <c r="M62" i="5"/>
  <c r="L62" i="5"/>
  <c r="K62" i="5"/>
  <c r="P61" i="5"/>
  <c r="O61" i="5"/>
  <c r="N61" i="5"/>
  <c r="M61" i="5"/>
  <c r="L61" i="5"/>
  <c r="K61" i="5"/>
  <c r="Q61" i="5" s="1"/>
  <c r="P60" i="5"/>
  <c r="O60" i="5"/>
  <c r="N60" i="5"/>
  <c r="M60" i="5"/>
  <c r="L60" i="5"/>
  <c r="K60" i="5"/>
  <c r="P59" i="5"/>
  <c r="O59" i="5"/>
  <c r="N59" i="5"/>
  <c r="M59" i="5"/>
  <c r="L59" i="5"/>
  <c r="K59" i="5"/>
  <c r="P58" i="5"/>
  <c r="O58" i="5"/>
  <c r="N58" i="5"/>
  <c r="M58" i="5"/>
  <c r="L58" i="5"/>
  <c r="K58" i="5"/>
  <c r="P57" i="5"/>
  <c r="O57" i="5"/>
  <c r="N57" i="5"/>
  <c r="M57" i="5"/>
  <c r="L57" i="5"/>
  <c r="K57" i="5"/>
  <c r="P56" i="5"/>
  <c r="O56" i="5"/>
  <c r="N56" i="5"/>
  <c r="M56" i="5"/>
  <c r="L56" i="5"/>
  <c r="K56" i="5"/>
  <c r="P55" i="5"/>
  <c r="O55" i="5"/>
  <c r="N55" i="5"/>
  <c r="M55" i="5"/>
  <c r="L55" i="5"/>
  <c r="K55" i="5"/>
  <c r="P54" i="5"/>
  <c r="O54" i="5"/>
  <c r="N54" i="5"/>
  <c r="M54" i="5"/>
  <c r="L54" i="5"/>
  <c r="K54" i="5"/>
  <c r="P53" i="5"/>
  <c r="O53" i="5"/>
  <c r="N53" i="5"/>
  <c r="M53" i="5"/>
  <c r="L53" i="5"/>
  <c r="K53" i="5"/>
  <c r="Q53" i="5"/>
  <c r="P52" i="5"/>
  <c r="O52" i="5"/>
  <c r="N52" i="5"/>
  <c r="M52" i="5"/>
  <c r="L52" i="5"/>
  <c r="K52" i="5"/>
  <c r="P51" i="5"/>
  <c r="O51" i="5"/>
  <c r="N51" i="5"/>
  <c r="M51" i="5"/>
  <c r="L51" i="5"/>
  <c r="K51" i="5"/>
  <c r="P50" i="5"/>
  <c r="O50" i="5"/>
  <c r="N50" i="5"/>
  <c r="M50" i="5"/>
  <c r="L50" i="5"/>
  <c r="K50" i="5"/>
  <c r="P49" i="5"/>
  <c r="O49" i="5"/>
  <c r="N49" i="5"/>
  <c r="M49" i="5"/>
  <c r="L49" i="5"/>
  <c r="K49" i="5"/>
  <c r="P48" i="5"/>
  <c r="O48" i="5"/>
  <c r="N48" i="5"/>
  <c r="M48" i="5"/>
  <c r="L48" i="5"/>
  <c r="K48" i="5"/>
  <c r="P47" i="5"/>
  <c r="O47" i="5"/>
  <c r="N47" i="5"/>
  <c r="M47" i="5"/>
  <c r="L47" i="5"/>
  <c r="K47" i="5"/>
  <c r="P104" i="5"/>
  <c r="O104" i="5"/>
  <c r="N104" i="5"/>
  <c r="M104" i="5"/>
  <c r="L104" i="5"/>
  <c r="K104" i="5"/>
  <c r="P46" i="5"/>
  <c r="O46" i="5"/>
  <c r="N46" i="5"/>
  <c r="M46" i="5"/>
  <c r="L46" i="5"/>
  <c r="K46" i="5"/>
  <c r="Q46" i="5" s="1"/>
  <c r="P45" i="5"/>
  <c r="O45" i="5"/>
  <c r="N45" i="5"/>
  <c r="M45" i="5"/>
  <c r="L45" i="5"/>
  <c r="K45" i="5"/>
  <c r="P44" i="5"/>
  <c r="O44" i="5"/>
  <c r="N44" i="5"/>
  <c r="M44" i="5"/>
  <c r="L44" i="5"/>
  <c r="K44" i="5"/>
  <c r="P43" i="5"/>
  <c r="O43" i="5"/>
  <c r="N43" i="5"/>
  <c r="M43" i="5"/>
  <c r="L43" i="5"/>
  <c r="K43" i="5"/>
  <c r="P42" i="5"/>
  <c r="O42" i="5"/>
  <c r="N42" i="5"/>
  <c r="M42" i="5"/>
  <c r="L42" i="5"/>
  <c r="K42" i="5"/>
  <c r="P41" i="5"/>
  <c r="O41" i="5"/>
  <c r="N41" i="5"/>
  <c r="M41" i="5"/>
  <c r="L41" i="5"/>
  <c r="K41" i="5"/>
  <c r="P40" i="5"/>
  <c r="O40" i="5"/>
  <c r="N40" i="5"/>
  <c r="M40" i="5"/>
  <c r="L40" i="5"/>
  <c r="K40" i="5"/>
  <c r="P39" i="5"/>
  <c r="O39" i="5"/>
  <c r="N39" i="5"/>
  <c r="M39" i="5"/>
  <c r="L39" i="5"/>
  <c r="P38" i="5"/>
  <c r="O38" i="5"/>
  <c r="N38" i="5"/>
  <c r="M38" i="5"/>
  <c r="K38" i="5"/>
  <c r="L38" i="5"/>
  <c r="Q38" i="5" s="1"/>
  <c r="P37" i="5"/>
  <c r="O37" i="5"/>
  <c r="N37" i="5"/>
  <c r="M37" i="5"/>
  <c r="L37" i="5"/>
  <c r="K37" i="5"/>
  <c r="P36" i="5"/>
  <c r="O36" i="5"/>
  <c r="N36" i="5"/>
  <c r="M36" i="5"/>
  <c r="L36" i="5"/>
  <c r="K36" i="5"/>
  <c r="P35" i="5"/>
  <c r="O35" i="5"/>
  <c r="N35" i="5"/>
  <c r="M35" i="5"/>
  <c r="L35" i="5"/>
  <c r="K35" i="5"/>
  <c r="Q35" i="5"/>
  <c r="P34" i="5"/>
  <c r="O34" i="5"/>
  <c r="N34" i="5"/>
  <c r="M34" i="5"/>
  <c r="L34" i="5"/>
  <c r="K34" i="5"/>
  <c r="P33" i="5"/>
  <c r="O33" i="5"/>
  <c r="N33" i="5"/>
  <c r="M33" i="5"/>
  <c r="L33" i="5"/>
  <c r="K33" i="5"/>
  <c r="P32" i="5"/>
  <c r="O32" i="5"/>
  <c r="N32" i="5"/>
  <c r="M32" i="5"/>
  <c r="L32" i="5"/>
  <c r="K32" i="5"/>
  <c r="P31" i="5"/>
  <c r="O31" i="5"/>
  <c r="N31" i="5"/>
  <c r="M31" i="5"/>
  <c r="L31" i="5"/>
  <c r="K31" i="5"/>
  <c r="P30" i="5"/>
  <c r="O30" i="5"/>
  <c r="N30" i="5"/>
  <c r="M30" i="5"/>
  <c r="L30" i="5"/>
  <c r="K30" i="5"/>
  <c r="Q30" i="5" s="1"/>
  <c r="P29" i="5"/>
  <c r="O29" i="5"/>
  <c r="N29" i="5"/>
  <c r="M29" i="5"/>
  <c r="L29" i="5"/>
  <c r="K29" i="5"/>
  <c r="P28" i="5"/>
  <c r="O28" i="5"/>
  <c r="N28" i="5"/>
  <c r="M28" i="5"/>
  <c r="L28" i="5"/>
  <c r="K28" i="5"/>
  <c r="P27" i="5"/>
  <c r="O27" i="5"/>
  <c r="N27" i="5"/>
  <c r="M27" i="5"/>
  <c r="L27" i="5"/>
  <c r="K27" i="5"/>
  <c r="P26" i="5"/>
  <c r="O26" i="5"/>
  <c r="N26" i="5"/>
  <c r="M26" i="5"/>
  <c r="L26" i="5"/>
  <c r="K26" i="5"/>
  <c r="Q26" i="5"/>
  <c r="P25" i="5"/>
  <c r="O25" i="5"/>
  <c r="N25" i="5"/>
  <c r="M25" i="5"/>
  <c r="L25" i="5"/>
  <c r="K25" i="5"/>
  <c r="P24" i="5"/>
  <c r="O24" i="5"/>
  <c r="N24" i="5"/>
  <c r="M24" i="5"/>
  <c r="L24" i="5"/>
  <c r="K24" i="5"/>
  <c r="P23" i="5"/>
  <c r="O23" i="5"/>
  <c r="N23" i="5"/>
  <c r="M23" i="5"/>
  <c r="L23" i="5"/>
  <c r="K23" i="5"/>
  <c r="P22" i="5"/>
  <c r="O22" i="5"/>
  <c r="N22" i="5"/>
  <c r="M22" i="5"/>
  <c r="L22" i="5"/>
  <c r="K22" i="5"/>
  <c r="P21" i="5"/>
  <c r="O21" i="5"/>
  <c r="N21" i="5"/>
  <c r="M21" i="5"/>
  <c r="L21" i="5"/>
  <c r="K21" i="5"/>
  <c r="P20" i="5"/>
  <c r="O20" i="5"/>
  <c r="N20" i="5"/>
  <c r="M20" i="5"/>
  <c r="L20" i="5"/>
  <c r="K20" i="5"/>
  <c r="P19" i="5"/>
  <c r="O19" i="5"/>
  <c r="N19" i="5"/>
  <c r="M19" i="5"/>
  <c r="L19" i="5"/>
  <c r="K19" i="5"/>
  <c r="P18" i="5"/>
  <c r="O18" i="5"/>
  <c r="N18" i="5"/>
  <c r="M18" i="5"/>
  <c r="L18" i="5"/>
  <c r="K18" i="5"/>
  <c r="Q18" i="5" s="1"/>
  <c r="P17" i="5"/>
  <c r="O17" i="5"/>
  <c r="N17" i="5"/>
  <c r="M17" i="5"/>
  <c r="L17" i="5"/>
  <c r="K17" i="5"/>
  <c r="P16" i="5"/>
  <c r="O16" i="5"/>
  <c r="N16" i="5"/>
  <c r="M16" i="5"/>
  <c r="L16" i="5"/>
  <c r="K16" i="5"/>
  <c r="P15" i="5"/>
  <c r="O15" i="5"/>
  <c r="N15" i="5"/>
  <c r="M15" i="5"/>
  <c r="L15" i="5"/>
  <c r="K15" i="5"/>
  <c r="P14" i="5"/>
  <c r="O14" i="5"/>
  <c r="N14" i="5"/>
  <c r="M14" i="5"/>
  <c r="L14" i="5"/>
  <c r="K14" i="5"/>
  <c r="Q14" i="5"/>
  <c r="P13" i="5"/>
  <c r="O13" i="5"/>
  <c r="N13" i="5"/>
  <c r="M13" i="5"/>
  <c r="L13" i="5"/>
  <c r="K13" i="5"/>
  <c r="P12" i="5"/>
  <c r="O12" i="5"/>
  <c r="N12" i="5"/>
  <c r="M12" i="5"/>
  <c r="L12" i="5"/>
  <c r="K12" i="5"/>
  <c r="P11" i="5"/>
  <c r="O11" i="5"/>
  <c r="N11" i="5"/>
  <c r="M11" i="5"/>
  <c r="L11" i="5"/>
  <c r="K11" i="5"/>
  <c r="P10" i="5"/>
  <c r="O10" i="5"/>
  <c r="N10" i="5"/>
  <c r="M10" i="5"/>
  <c r="L10" i="5"/>
  <c r="K10" i="5"/>
  <c r="P9" i="5"/>
  <c r="O9" i="5"/>
  <c r="N9" i="5"/>
  <c r="M9" i="5"/>
  <c r="L9" i="5"/>
  <c r="K9" i="5"/>
  <c r="P8" i="5"/>
  <c r="O8" i="5"/>
  <c r="N8" i="5"/>
  <c r="M8" i="5"/>
  <c r="L8" i="5"/>
  <c r="K8" i="5"/>
  <c r="P7" i="5"/>
  <c r="O7" i="5"/>
  <c r="N7" i="5"/>
  <c r="M7" i="5"/>
  <c r="L7" i="5"/>
  <c r="K7" i="5"/>
  <c r="P6" i="5"/>
  <c r="O6" i="5"/>
  <c r="N6" i="5"/>
  <c r="M6" i="5"/>
  <c r="K6" i="5"/>
  <c r="L6" i="5"/>
  <c r="Q6" i="5" s="1"/>
  <c r="P5" i="5"/>
  <c r="O5" i="5"/>
  <c r="N5" i="5"/>
  <c r="M5" i="5"/>
  <c r="L5" i="5"/>
  <c r="K5" i="5"/>
  <c r="Q5" i="5"/>
  <c r="P4" i="5"/>
  <c r="O4" i="5"/>
  <c r="N4" i="5"/>
  <c r="M4" i="5"/>
  <c r="L4" i="5"/>
  <c r="K4" i="5"/>
  <c r="P3" i="5"/>
  <c r="O3" i="5"/>
  <c r="N3" i="5"/>
  <c r="M3" i="5"/>
  <c r="L3" i="5"/>
  <c r="K3" i="5"/>
  <c r="P73" i="5"/>
  <c r="O73" i="5"/>
  <c r="N73" i="5"/>
  <c r="M73" i="5"/>
  <c r="L73" i="5"/>
  <c r="K73" i="5"/>
  <c r="P73" i="4"/>
  <c r="O73" i="4"/>
  <c r="N73" i="4"/>
  <c r="M73" i="4"/>
  <c r="L73" i="4"/>
  <c r="K73" i="4"/>
  <c r="P72" i="4"/>
  <c r="O72" i="4"/>
  <c r="N72" i="4"/>
  <c r="M72" i="4"/>
  <c r="L72" i="4"/>
  <c r="K72" i="4"/>
  <c r="P71" i="4"/>
  <c r="O71" i="4"/>
  <c r="N71" i="4"/>
  <c r="M71" i="4"/>
  <c r="L71" i="4"/>
  <c r="K71" i="4"/>
  <c r="P70" i="4"/>
  <c r="O70" i="4"/>
  <c r="N70" i="4"/>
  <c r="M70" i="4"/>
  <c r="L70" i="4"/>
  <c r="K70" i="4"/>
  <c r="P69" i="4"/>
  <c r="O69" i="4"/>
  <c r="N69" i="4"/>
  <c r="M69" i="4"/>
  <c r="L69" i="4"/>
  <c r="K69" i="4"/>
  <c r="P68" i="4"/>
  <c r="O68" i="4"/>
  <c r="N68" i="4"/>
  <c r="M68" i="4"/>
  <c r="L68" i="4"/>
  <c r="K68" i="4"/>
  <c r="P67" i="4"/>
  <c r="O67" i="4"/>
  <c r="N67" i="4"/>
  <c r="M67" i="4"/>
  <c r="L67" i="4"/>
  <c r="K67" i="4"/>
  <c r="P66" i="4"/>
  <c r="O66" i="4"/>
  <c r="N66" i="4"/>
  <c r="M66" i="4"/>
  <c r="L66" i="4"/>
  <c r="K66" i="4"/>
  <c r="Q66" i="4" s="1"/>
  <c r="P65" i="4"/>
  <c r="O65" i="4"/>
  <c r="N65" i="4"/>
  <c r="M65" i="4"/>
  <c r="L65" i="4"/>
  <c r="K65" i="4"/>
  <c r="Q65" i="4"/>
  <c r="P64" i="4"/>
  <c r="O64" i="4"/>
  <c r="N64" i="4"/>
  <c r="M64" i="4"/>
  <c r="L64" i="4"/>
  <c r="K64" i="4"/>
  <c r="Q64" i="4" s="1"/>
  <c r="P63" i="4"/>
  <c r="O63" i="4"/>
  <c r="N63" i="4"/>
  <c r="M63" i="4"/>
  <c r="L63" i="4"/>
  <c r="K63" i="4"/>
  <c r="Q63" i="4" s="1"/>
  <c r="P62" i="4"/>
  <c r="O62" i="4"/>
  <c r="N62" i="4"/>
  <c r="M62" i="4"/>
  <c r="L62" i="4"/>
  <c r="K62" i="4"/>
  <c r="Q62" i="4" s="1"/>
  <c r="P61" i="4"/>
  <c r="O61" i="4"/>
  <c r="N61" i="4"/>
  <c r="M61" i="4"/>
  <c r="L61" i="4"/>
  <c r="K61" i="4"/>
  <c r="Q61" i="4"/>
  <c r="P60" i="4"/>
  <c r="O60" i="4"/>
  <c r="N60" i="4"/>
  <c r="M60" i="4"/>
  <c r="L60" i="4"/>
  <c r="K60" i="4"/>
  <c r="Q60" i="4" s="1"/>
  <c r="P59" i="4"/>
  <c r="O59" i="4"/>
  <c r="N59" i="4"/>
  <c r="M59" i="4"/>
  <c r="L59" i="4"/>
  <c r="K59" i="4"/>
  <c r="Q59" i="4" s="1"/>
  <c r="P58" i="4"/>
  <c r="O58" i="4"/>
  <c r="N58" i="4"/>
  <c r="M58" i="4"/>
  <c r="L58" i="4"/>
  <c r="K58" i="4"/>
  <c r="Q58" i="4" s="1"/>
  <c r="P57" i="4"/>
  <c r="O57" i="4"/>
  <c r="N57" i="4"/>
  <c r="M57" i="4"/>
  <c r="L57" i="4"/>
  <c r="K57" i="4"/>
  <c r="Q57" i="4"/>
  <c r="P56" i="4"/>
  <c r="O56" i="4"/>
  <c r="N56" i="4"/>
  <c r="M56" i="4"/>
  <c r="L56" i="4"/>
  <c r="K56" i="4"/>
  <c r="Q56" i="4" s="1"/>
  <c r="P55" i="4"/>
  <c r="O55" i="4"/>
  <c r="N55" i="4"/>
  <c r="M55" i="4"/>
  <c r="L55" i="4"/>
  <c r="K55" i="4"/>
  <c r="Q55" i="4" s="1"/>
  <c r="P54" i="4"/>
  <c r="O54" i="4"/>
  <c r="N54" i="4"/>
  <c r="M54" i="4"/>
  <c r="L54" i="4"/>
  <c r="K54" i="4"/>
  <c r="Q54" i="4" s="1"/>
  <c r="P53" i="4"/>
  <c r="O53" i="4"/>
  <c r="N53" i="4"/>
  <c r="M53" i="4"/>
  <c r="L53" i="4"/>
  <c r="K53" i="4"/>
  <c r="Q53" i="4"/>
  <c r="P52" i="4"/>
  <c r="O52" i="4"/>
  <c r="N52" i="4"/>
  <c r="M52" i="4"/>
  <c r="L52" i="4"/>
  <c r="K52" i="4"/>
  <c r="Q52" i="4" s="1"/>
  <c r="P51" i="4"/>
  <c r="O51" i="4"/>
  <c r="N51" i="4"/>
  <c r="M51" i="4"/>
  <c r="L51" i="4"/>
  <c r="K51" i="4"/>
  <c r="Q51" i="4" s="1"/>
  <c r="P50" i="4"/>
  <c r="O50" i="4"/>
  <c r="N50" i="4"/>
  <c r="M50" i="4"/>
  <c r="L50" i="4"/>
  <c r="K50" i="4"/>
  <c r="Q50" i="4" s="1"/>
  <c r="P49" i="4"/>
  <c r="O49" i="4"/>
  <c r="N49" i="4"/>
  <c r="M49" i="4"/>
  <c r="L49" i="4"/>
  <c r="K49" i="4"/>
  <c r="Q49" i="4"/>
  <c r="P48" i="4"/>
  <c r="O48" i="4"/>
  <c r="N48" i="4"/>
  <c r="M48" i="4"/>
  <c r="L48" i="4"/>
  <c r="K48" i="4"/>
  <c r="Q48" i="4" s="1"/>
  <c r="P47" i="4"/>
  <c r="O47" i="4"/>
  <c r="N47" i="4"/>
  <c r="M47" i="4"/>
  <c r="L47" i="4"/>
  <c r="K47" i="4"/>
  <c r="Q47" i="4" s="1"/>
  <c r="P46" i="4"/>
  <c r="O46" i="4"/>
  <c r="N46" i="4"/>
  <c r="M46" i="4"/>
  <c r="L46" i="4"/>
  <c r="K46" i="4"/>
  <c r="Q46" i="4" s="1"/>
  <c r="P45" i="4"/>
  <c r="O45" i="4"/>
  <c r="N45" i="4"/>
  <c r="M45" i="4"/>
  <c r="L45" i="4"/>
  <c r="K45" i="4"/>
  <c r="Q45" i="4"/>
  <c r="P44" i="4"/>
  <c r="O44" i="4"/>
  <c r="N44" i="4"/>
  <c r="M44" i="4"/>
  <c r="L44" i="4"/>
  <c r="K44" i="4"/>
  <c r="Q44" i="4" s="1"/>
  <c r="P43" i="4"/>
  <c r="O43" i="4"/>
  <c r="N43" i="4"/>
  <c r="M43" i="4"/>
  <c r="L43" i="4"/>
  <c r="K43" i="4"/>
  <c r="Q43" i="4" s="1"/>
  <c r="P42" i="4"/>
  <c r="O42" i="4"/>
  <c r="N42" i="4"/>
  <c r="M42" i="4"/>
  <c r="L42" i="4"/>
  <c r="K42" i="4"/>
  <c r="Q42" i="4" s="1"/>
  <c r="P41" i="4"/>
  <c r="O41" i="4"/>
  <c r="N41" i="4"/>
  <c r="M41" i="4"/>
  <c r="L41" i="4"/>
  <c r="K41" i="4"/>
  <c r="Q41" i="4"/>
  <c r="P40" i="4"/>
  <c r="O40" i="4"/>
  <c r="N40" i="4"/>
  <c r="M40" i="4"/>
  <c r="L40" i="4"/>
  <c r="K40" i="4"/>
  <c r="Q40" i="4" s="1"/>
  <c r="P39" i="4"/>
  <c r="O39" i="4"/>
  <c r="N39" i="4"/>
  <c r="M39" i="4"/>
  <c r="L39" i="4"/>
  <c r="K39" i="4"/>
  <c r="Q39" i="4" s="1"/>
  <c r="P38" i="4"/>
  <c r="O38" i="4"/>
  <c r="N38" i="4"/>
  <c r="M38" i="4"/>
  <c r="L38" i="4"/>
  <c r="K38" i="4"/>
  <c r="Q38" i="4" s="1"/>
  <c r="P37" i="4"/>
  <c r="O37" i="4"/>
  <c r="N37" i="4"/>
  <c r="M37" i="4"/>
  <c r="L37" i="4"/>
  <c r="K37" i="4"/>
  <c r="Q37" i="4"/>
  <c r="P36" i="4"/>
  <c r="O36" i="4"/>
  <c r="N36" i="4"/>
  <c r="M36" i="4"/>
  <c r="L36" i="4"/>
  <c r="K36" i="4"/>
  <c r="Q36" i="4" s="1"/>
  <c r="P35" i="4"/>
  <c r="O35" i="4"/>
  <c r="N35" i="4"/>
  <c r="M35" i="4"/>
  <c r="L35" i="4"/>
  <c r="K35" i="4"/>
  <c r="Q35" i="4" s="1"/>
  <c r="P34" i="4"/>
  <c r="O34" i="4"/>
  <c r="N34" i="4"/>
  <c r="M34" i="4"/>
  <c r="L34" i="4"/>
  <c r="K34" i="4"/>
  <c r="Q34" i="4" s="1"/>
  <c r="P33" i="4"/>
  <c r="O33" i="4"/>
  <c r="N33" i="4"/>
  <c r="M33" i="4"/>
  <c r="L33" i="4"/>
  <c r="K33" i="4"/>
  <c r="Q33" i="4"/>
  <c r="P32" i="4"/>
  <c r="O32" i="4"/>
  <c r="N32" i="4"/>
  <c r="M32" i="4"/>
  <c r="L32" i="4"/>
  <c r="K32" i="4"/>
  <c r="Q32" i="4" s="1"/>
  <c r="P31" i="4"/>
  <c r="O31" i="4"/>
  <c r="N31" i="4"/>
  <c r="M31" i="4"/>
  <c r="L31" i="4"/>
  <c r="K31" i="4"/>
  <c r="Q31" i="4" s="1"/>
  <c r="P30" i="4"/>
  <c r="O30" i="4"/>
  <c r="N30" i="4"/>
  <c r="M30" i="4"/>
  <c r="L30" i="4"/>
  <c r="K30" i="4"/>
  <c r="Q30" i="4" s="1"/>
  <c r="P29" i="4"/>
  <c r="O29" i="4"/>
  <c r="N29" i="4"/>
  <c r="M29" i="4"/>
  <c r="L29" i="4"/>
  <c r="K29" i="4"/>
  <c r="Q29" i="4"/>
  <c r="P28" i="4"/>
  <c r="O28" i="4"/>
  <c r="N28" i="4"/>
  <c r="M28" i="4"/>
  <c r="L28" i="4"/>
  <c r="K28" i="4"/>
  <c r="Q28" i="4" s="1"/>
  <c r="P27" i="4"/>
  <c r="O27" i="4"/>
  <c r="N27" i="4"/>
  <c r="M27" i="4"/>
  <c r="L27" i="4"/>
  <c r="K27" i="4"/>
  <c r="Q27" i="4" s="1"/>
  <c r="P26" i="4"/>
  <c r="O26" i="4"/>
  <c r="N26" i="4"/>
  <c r="M26" i="4"/>
  <c r="L26" i="4"/>
  <c r="K26" i="4"/>
  <c r="Q26" i="4" s="1"/>
  <c r="P25" i="4"/>
  <c r="O25" i="4"/>
  <c r="N25" i="4"/>
  <c r="M25" i="4"/>
  <c r="L25" i="4"/>
  <c r="K25" i="4"/>
  <c r="Q25" i="4"/>
  <c r="P24" i="4"/>
  <c r="O24" i="4"/>
  <c r="N24" i="4"/>
  <c r="M24" i="4"/>
  <c r="L24" i="4"/>
  <c r="K24" i="4"/>
  <c r="Q24" i="4" s="1"/>
  <c r="P23" i="4"/>
  <c r="O23" i="4"/>
  <c r="N23" i="4"/>
  <c r="M23" i="4"/>
  <c r="L23" i="4"/>
  <c r="K23" i="4"/>
  <c r="Q23" i="4" s="1"/>
  <c r="P22" i="4"/>
  <c r="O22" i="4"/>
  <c r="N22" i="4"/>
  <c r="M22" i="4"/>
  <c r="L22" i="4"/>
  <c r="K22" i="4"/>
  <c r="Q22" i="4" s="1"/>
  <c r="P21" i="4"/>
  <c r="O21" i="4"/>
  <c r="N21" i="4"/>
  <c r="M21" i="4"/>
  <c r="L21" i="4"/>
  <c r="K21" i="4"/>
  <c r="Q21" i="4"/>
  <c r="P20" i="4"/>
  <c r="O20" i="4"/>
  <c r="N20" i="4"/>
  <c r="M20" i="4"/>
  <c r="L20" i="4"/>
  <c r="K20" i="4"/>
  <c r="Q20" i="4" s="1"/>
  <c r="P19" i="4"/>
  <c r="O19" i="4"/>
  <c r="N19" i="4"/>
  <c r="M19" i="4"/>
  <c r="L19" i="4"/>
  <c r="K19" i="4"/>
  <c r="Q19" i="4" s="1"/>
  <c r="P18" i="4"/>
  <c r="O18" i="4"/>
  <c r="N18" i="4"/>
  <c r="M18" i="4"/>
  <c r="L18" i="4"/>
  <c r="K18" i="4"/>
  <c r="Q18" i="4" s="1"/>
  <c r="P17" i="4"/>
  <c r="O17" i="4"/>
  <c r="N17" i="4"/>
  <c r="M17" i="4"/>
  <c r="L17" i="4"/>
  <c r="K17" i="4"/>
  <c r="Q17" i="4"/>
  <c r="P16" i="4"/>
  <c r="O16" i="4"/>
  <c r="N16" i="4"/>
  <c r="M16" i="4"/>
  <c r="L16" i="4"/>
  <c r="K16" i="4"/>
  <c r="Q16" i="4" s="1"/>
  <c r="P15" i="4"/>
  <c r="O15" i="4"/>
  <c r="N15" i="4"/>
  <c r="M15" i="4"/>
  <c r="L15" i="4"/>
  <c r="K15" i="4"/>
  <c r="Q15" i="4" s="1"/>
  <c r="P14" i="4"/>
  <c r="O14" i="4"/>
  <c r="N14" i="4"/>
  <c r="M14" i="4"/>
  <c r="L14" i="4"/>
  <c r="K14" i="4"/>
  <c r="Q14" i="4" s="1"/>
  <c r="P13" i="4"/>
  <c r="O13" i="4"/>
  <c r="N13" i="4"/>
  <c r="M13" i="4"/>
  <c r="L13" i="4"/>
  <c r="K13" i="4"/>
  <c r="Q13" i="4"/>
  <c r="P12" i="4"/>
  <c r="O12" i="4"/>
  <c r="N12" i="4"/>
  <c r="M12" i="4"/>
  <c r="L12" i="4"/>
  <c r="K12" i="4"/>
  <c r="Q12" i="4" s="1"/>
  <c r="P11" i="4"/>
  <c r="O11" i="4"/>
  <c r="N11" i="4"/>
  <c r="M11" i="4"/>
  <c r="L11" i="4"/>
  <c r="K11" i="4"/>
  <c r="Q11" i="4" s="1"/>
  <c r="P10" i="4"/>
  <c r="O10" i="4"/>
  <c r="N10" i="4"/>
  <c r="M10" i="4"/>
  <c r="L10" i="4"/>
  <c r="K10" i="4"/>
  <c r="Q10" i="4" s="1"/>
  <c r="P9" i="4"/>
  <c r="O9" i="4"/>
  <c r="N9" i="4"/>
  <c r="M9" i="4"/>
  <c r="L9" i="4"/>
  <c r="K9" i="4"/>
  <c r="Q9" i="4"/>
  <c r="P8" i="4"/>
  <c r="O8" i="4"/>
  <c r="N8" i="4"/>
  <c r="M8" i="4"/>
  <c r="L8" i="4"/>
  <c r="K8" i="4"/>
  <c r="Q8" i="4" s="1"/>
  <c r="P7" i="4"/>
  <c r="O7" i="4"/>
  <c r="N7" i="4"/>
  <c r="M7" i="4"/>
  <c r="L7" i="4"/>
  <c r="K7" i="4"/>
  <c r="Q7" i="4" s="1"/>
  <c r="P6" i="4"/>
  <c r="O6" i="4"/>
  <c r="N6" i="4"/>
  <c r="M6" i="4"/>
  <c r="L6" i="4"/>
  <c r="K6" i="4"/>
  <c r="Q6" i="4" s="1"/>
  <c r="P5" i="4"/>
  <c r="O5" i="4"/>
  <c r="N5" i="4"/>
  <c r="M5" i="4"/>
  <c r="L5" i="4"/>
  <c r="K5" i="4"/>
  <c r="Q5" i="4"/>
  <c r="P4" i="4"/>
  <c r="O4" i="4"/>
  <c r="N4" i="4"/>
  <c r="M4" i="4"/>
  <c r="L4" i="4"/>
  <c r="K4" i="4"/>
  <c r="Q4" i="4" s="1"/>
  <c r="P3" i="3"/>
  <c r="O3" i="3"/>
  <c r="N3" i="3"/>
  <c r="M3" i="3"/>
  <c r="L3" i="3"/>
  <c r="K3" i="3"/>
  <c r="Q3" i="3" s="1"/>
  <c r="Q6" i="7"/>
  <c r="Q15" i="7"/>
  <c r="Q81" i="7"/>
  <c r="Q16" i="7"/>
  <c r="Q11" i="7"/>
  <c r="Q4" i="7"/>
  <c r="Q72" i="7"/>
  <c r="Q78" i="7"/>
  <c r="Q80" i="7"/>
  <c r="Q89" i="7"/>
  <c r="Q53" i="7"/>
  <c r="Q63" i="7"/>
  <c r="Q71" i="7"/>
  <c r="Q32" i="7"/>
  <c r="Q29" i="7"/>
  <c r="Q42" i="7"/>
  <c r="Q46" i="7"/>
  <c r="Q50" i="7"/>
  <c r="Q54" i="7"/>
  <c r="Q58" i="7"/>
  <c r="Q35" i="7"/>
  <c r="Q95" i="7"/>
  <c r="Q107" i="7"/>
  <c r="Q13" i="7"/>
  <c r="Q87" i="7"/>
  <c r="Q100" i="7"/>
  <c r="Q103" i="7"/>
  <c r="Q18" i="7"/>
  <c r="Q25" i="7"/>
  <c r="Q37" i="7"/>
  <c r="Q39" i="7"/>
  <c r="Q52" i="7"/>
  <c r="Q56" i="7"/>
  <c r="Q65" i="7"/>
  <c r="Q83" i="7"/>
  <c r="Q91" i="7"/>
  <c r="Q102" i="7"/>
  <c r="Q104" i="7"/>
  <c r="Q7" i="7"/>
  <c r="Q26" i="7"/>
  <c r="Q34" i="7"/>
  <c r="Q45" i="7"/>
  <c r="Q47" i="7"/>
  <c r="Q60" i="7"/>
  <c r="Q64" i="7"/>
  <c r="Q73" i="7"/>
  <c r="Q92" i="7"/>
  <c r="Q99" i="7"/>
  <c r="Q61" i="7"/>
  <c r="Q90" i="7"/>
  <c r="Q3" i="7"/>
  <c r="Q23" i="7"/>
  <c r="Q51" i="7"/>
  <c r="Q84" i="7"/>
  <c r="Q12" i="7"/>
  <c r="Q14" i="7"/>
  <c r="Q27" i="7"/>
  <c r="Q31" i="7"/>
  <c r="Q41" i="7"/>
  <c r="Q59" i="7"/>
  <c r="Q66" i="7"/>
  <c r="Q77" i="7"/>
  <c r="Q79" i="7"/>
  <c r="Q93" i="7"/>
  <c r="Q97" i="7"/>
  <c r="Q106" i="7"/>
  <c r="Q24" i="7"/>
  <c r="Q43" i="7"/>
  <c r="Q33" i="7"/>
  <c r="Q69" i="7"/>
  <c r="Q8" i="7"/>
  <c r="Q20" i="7"/>
  <c r="Q22" i="7"/>
  <c r="Q36" i="7"/>
  <c r="Q40" i="7"/>
  <c r="Q49" i="7"/>
  <c r="Q67" i="7"/>
  <c r="Q74" i="7"/>
  <c r="Q86" i="7"/>
  <c r="Q88" i="7"/>
  <c r="Q101" i="7"/>
  <c r="Q105" i="7"/>
  <c r="Q10" i="7"/>
  <c r="Q76" i="7"/>
  <c r="Q5" i="7"/>
  <c r="Q19" i="7"/>
  <c r="Q98" i="7"/>
  <c r="Q9" i="7"/>
  <c r="Q17" i="7"/>
  <c r="Q28" i="7"/>
  <c r="Q30" i="7"/>
  <c r="Q44" i="7"/>
  <c r="Q48" i="7"/>
  <c r="Q57" i="7"/>
  <c r="Q75" i="7"/>
  <c r="Q82" i="7"/>
  <c r="Q94" i="7"/>
  <c r="Q96" i="7"/>
  <c r="Q9" i="5"/>
  <c r="Q13" i="5"/>
  <c r="Q34" i="5"/>
  <c r="Q42" i="5"/>
  <c r="Q49" i="5"/>
  <c r="Q57" i="5"/>
  <c r="Q65" i="5"/>
  <c r="Q72" i="5"/>
  <c r="Q81" i="5"/>
  <c r="Q89" i="5"/>
  <c r="Q97" i="5"/>
  <c r="Q101" i="5"/>
  <c r="Q4" i="5"/>
  <c r="Q17" i="5"/>
  <c r="Q21" i="5"/>
  <c r="Q25" i="5"/>
  <c r="Q29" i="5"/>
  <c r="Q39" i="5"/>
  <c r="Q41" i="5"/>
  <c r="Q48" i="5"/>
  <c r="Q52" i="5"/>
  <c r="Q56" i="5"/>
  <c r="Q64" i="5"/>
  <c r="Q71" i="5"/>
  <c r="Q80" i="5"/>
  <c r="Q84" i="5"/>
  <c r="Q88" i="5"/>
  <c r="Q92" i="5"/>
  <c r="Q96" i="5"/>
  <c r="Q37" i="5"/>
  <c r="Q16" i="5"/>
  <c r="Q20" i="5"/>
  <c r="Q22" i="5"/>
  <c r="Q24" i="5"/>
  <c r="Q28" i="5"/>
  <c r="Q40" i="5"/>
  <c r="Q44" i="5"/>
  <c r="Q45" i="5"/>
  <c r="Q47" i="5"/>
  <c r="Q51" i="5"/>
  <c r="Q55" i="5"/>
  <c r="Q59" i="5"/>
  <c r="Q60" i="5"/>
  <c r="Q63" i="5"/>
  <c r="Q67" i="5"/>
  <c r="Q70" i="5"/>
  <c r="Q75" i="5"/>
  <c r="Q76" i="5"/>
  <c r="Q79" i="5"/>
  <c r="Q83" i="5"/>
  <c r="Q87" i="5"/>
  <c r="Q91" i="5"/>
  <c r="Q95" i="5"/>
  <c r="Q99" i="5"/>
  <c r="Q7" i="5"/>
  <c r="Q32" i="5"/>
  <c r="Q36" i="5"/>
  <c r="Q11" i="5"/>
  <c r="Q15" i="5"/>
  <c r="Q23" i="5"/>
  <c r="Q43" i="5"/>
  <c r="Q50" i="5"/>
  <c r="Q54" i="5"/>
  <c r="Q58" i="5"/>
  <c r="Q62" i="5"/>
  <c r="Q66" i="5"/>
  <c r="Q69" i="5"/>
  <c r="Q74" i="5"/>
  <c r="Q78" i="5"/>
  <c r="Q82" i="5"/>
  <c r="Q86" i="5"/>
  <c r="Q90" i="5"/>
  <c r="Q94" i="5"/>
  <c r="Q98" i="5"/>
  <c r="Q8" i="5"/>
  <c r="Q12" i="5"/>
  <c r="Q33" i="5"/>
  <c r="Q3" i="5"/>
  <c r="Q103" i="5"/>
  <c r="Q73" i="5"/>
  <c r="Q10" i="5"/>
  <c r="Q19" i="5"/>
  <c r="Q27" i="5"/>
  <c r="Q31" i="5"/>
  <c r="Q102" i="5"/>
  <c r="O388" i="1"/>
  <c r="O360" i="1"/>
  <c r="O177" i="1"/>
  <c r="O407" i="1"/>
  <c r="O104" i="1"/>
  <c r="O186" i="1"/>
  <c r="O306" i="1"/>
  <c r="N388" i="1"/>
  <c r="N360" i="1"/>
  <c r="N177" i="1"/>
  <c r="N407" i="1"/>
  <c r="N104" i="1"/>
  <c r="N186" i="1"/>
  <c r="N306" i="1"/>
  <c r="M388" i="1"/>
  <c r="M360" i="1"/>
  <c r="M177" i="1"/>
  <c r="M407" i="1"/>
  <c r="M104" i="1"/>
  <c r="M186" i="1"/>
  <c r="M306" i="1"/>
  <c r="K407" i="1"/>
  <c r="K104" i="1"/>
  <c r="K186" i="1"/>
  <c r="K306" i="1"/>
  <c r="P306" i="1"/>
  <c r="P186" i="1"/>
  <c r="P104" i="1"/>
  <c r="P407" i="1"/>
  <c r="P177" i="1"/>
  <c r="K177" i="1"/>
  <c r="P360" i="1"/>
  <c r="L83" i="1"/>
  <c r="L135" i="1"/>
  <c r="L388" i="1"/>
  <c r="L360" i="1"/>
  <c r="L177" i="1"/>
  <c r="L407" i="1"/>
  <c r="L104" i="1"/>
  <c r="L186" i="1"/>
  <c r="L306" i="1"/>
  <c r="L453" i="1"/>
  <c r="L454" i="1"/>
  <c r="L455" i="1"/>
  <c r="L456" i="1"/>
  <c r="L457" i="1"/>
  <c r="L458" i="1"/>
  <c r="L459" i="1"/>
  <c r="P388" i="1"/>
  <c r="P135" i="1"/>
  <c r="M135" i="1"/>
  <c r="P83" i="1"/>
  <c r="M83" i="1"/>
  <c r="N391" i="1"/>
  <c r="N83" i="1"/>
  <c r="N135" i="1"/>
  <c r="O434" i="1"/>
  <c r="O248" i="1"/>
  <c r="O131" i="1"/>
  <c r="O266" i="1"/>
  <c r="O227" i="1"/>
  <c r="O118" i="1"/>
  <c r="O133" i="1"/>
  <c r="O96" i="1"/>
  <c r="O181" i="1"/>
  <c r="O391" i="1"/>
  <c r="O83" i="1"/>
  <c r="O135" i="1"/>
  <c r="P391" i="1"/>
  <c r="M391" i="1"/>
  <c r="L391" i="1"/>
  <c r="P181" i="1"/>
  <c r="N181" i="1"/>
  <c r="M181" i="1"/>
  <c r="L181" i="1"/>
  <c r="P96" i="1"/>
  <c r="N96" i="1"/>
  <c r="M96" i="1"/>
  <c r="P133" i="1"/>
  <c r="N133" i="1"/>
  <c r="M133" i="1"/>
  <c r="P343" i="1"/>
  <c r="P337" i="1"/>
  <c r="P50" i="1"/>
  <c r="P332" i="1"/>
  <c r="P434" i="1"/>
  <c r="P248" i="1"/>
  <c r="P131" i="1"/>
  <c r="P266" i="1"/>
  <c r="P227" i="1"/>
  <c r="P118" i="1"/>
  <c r="O205" i="1"/>
  <c r="O338" i="1"/>
  <c r="O343" i="1"/>
  <c r="O337" i="1"/>
  <c r="O50" i="1"/>
  <c r="O332" i="1"/>
  <c r="P338" i="1"/>
  <c r="P205" i="1"/>
  <c r="P141" i="1"/>
  <c r="O141" i="1"/>
  <c r="P184" i="1"/>
  <c r="P223" i="1"/>
  <c r="P171" i="1"/>
  <c r="P211" i="1"/>
  <c r="P222" i="1"/>
  <c r="P405" i="1"/>
  <c r="P426" i="1"/>
  <c r="P42" i="1"/>
  <c r="P418" i="1"/>
  <c r="P297" i="1"/>
  <c r="P435" i="1"/>
  <c r="P370" i="1"/>
  <c r="P164" i="1"/>
  <c r="P380" i="1"/>
  <c r="P63" i="1"/>
  <c r="P14" i="1"/>
  <c r="P449" i="1"/>
  <c r="P262" i="1"/>
  <c r="P260" i="1"/>
  <c r="P10" i="1"/>
  <c r="P450" i="1"/>
  <c r="P451" i="1"/>
  <c r="P237" i="1"/>
  <c r="P281" i="1"/>
  <c r="P128" i="1"/>
  <c r="P8" i="1"/>
  <c r="P326" i="1"/>
  <c r="O418" i="1"/>
  <c r="O297" i="1"/>
  <c r="O435" i="1"/>
  <c r="O370" i="1"/>
  <c r="O164" i="1"/>
  <c r="O380" i="1"/>
  <c r="O63" i="1"/>
  <c r="O14" i="1"/>
  <c r="O449" i="1"/>
  <c r="O262" i="1"/>
  <c r="O260" i="1"/>
  <c r="O10" i="1"/>
  <c r="O450" i="1"/>
  <c r="O451" i="1"/>
  <c r="O237" i="1"/>
  <c r="O281" i="1"/>
  <c r="O128" i="1"/>
  <c r="O8" i="1"/>
  <c r="O326" i="1"/>
  <c r="O222" i="1"/>
  <c r="O211" i="1"/>
  <c r="O171" i="1"/>
  <c r="O223" i="1"/>
  <c r="O184" i="1"/>
  <c r="N317" i="1"/>
  <c r="N405" i="1"/>
  <c r="N426" i="1"/>
  <c r="N42" i="1"/>
  <c r="N418" i="1"/>
  <c r="N297" i="1"/>
  <c r="N435" i="1"/>
  <c r="N370" i="1"/>
  <c r="N164" i="1"/>
  <c r="N380" i="1"/>
  <c r="N63" i="1"/>
  <c r="N14" i="1"/>
  <c r="N449" i="1"/>
  <c r="N262" i="1"/>
  <c r="N260" i="1"/>
  <c r="N10" i="1"/>
  <c r="N450" i="1"/>
  <c r="N451" i="1"/>
  <c r="N237" i="1"/>
  <c r="N281" i="1"/>
  <c r="N128" i="1"/>
  <c r="N8" i="1"/>
  <c r="N326" i="1"/>
  <c r="N222" i="1"/>
  <c r="N211" i="1"/>
  <c r="N171" i="1"/>
  <c r="N223" i="1"/>
  <c r="N184" i="1"/>
  <c r="N141" i="1"/>
  <c r="N205" i="1"/>
  <c r="N338" i="1"/>
  <c r="N343" i="1"/>
  <c r="N337" i="1"/>
  <c r="N50" i="1"/>
  <c r="N332" i="1"/>
  <c r="N434" i="1"/>
  <c r="N248" i="1"/>
  <c r="N131" i="1"/>
  <c r="N266" i="1"/>
  <c r="N227" i="1"/>
  <c r="N118" i="1"/>
  <c r="M435" i="1"/>
  <c r="M370" i="1"/>
  <c r="M164" i="1"/>
  <c r="M380" i="1"/>
  <c r="M63" i="1"/>
  <c r="M14" i="1"/>
  <c r="M449" i="1"/>
  <c r="M262" i="1"/>
  <c r="M260" i="1"/>
  <c r="M10" i="1"/>
  <c r="M450" i="1"/>
  <c r="M451" i="1"/>
  <c r="M237" i="1"/>
  <c r="M281" i="1"/>
  <c r="M128" i="1"/>
  <c r="M8" i="1"/>
  <c r="M326" i="1"/>
  <c r="M222" i="1"/>
  <c r="M211" i="1"/>
  <c r="M171" i="1"/>
  <c r="M223" i="1"/>
  <c r="M184" i="1"/>
  <c r="M141" i="1"/>
  <c r="M205" i="1"/>
  <c r="M338" i="1"/>
  <c r="M343" i="1"/>
  <c r="M337" i="1"/>
  <c r="M50" i="1"/>
  <c r="M332" i="1"/>
  <c r="M434" i="1"/>
  <c r="M248" i="1"/>
  <c r="M131" i="1"/>
  <c r="M266" i="1"/>
  <c r="M227" i="1"/>
  <c r="M118" i="1"/>
  <c r="L418" i="1"/>
  <c r="L297" i="1"/>
  <c r="L435" i="1"/>
  <c r="L370" i="1"/>
  <c r="L164" i="1"/>
  <c r="L380" i="1"/>
  <c r="L63" i="1"/>
  <c r="L14" i="1"/>
  <c r="L449" i="1"/>
  <c r="L262" i="1"/>
  <c r="L260" i="1"/>
  <c r="L10" i="1"/>
  <c r="L450" i="1"/>
  <c r="L451" i="1"/>
  <c r="L237" i="1"/>
  <c r="L281" i="1"/>
  <c r="L128" i="1"/>
  <c r="L8" i="1"/>
  <c r="L326" i="1"/>
  <c r="L222" i="1"/>
  <c r="L211" i="1"/>
  <c r="L171" i="1"/>
  <c r="L223" i="1"/>
  <c r="L184" i="1"/>
  <c r="L141" i="1"/>
  <c r="L205" i="1"/>
  <c r="L338" i="1"/>
  <c r="L343" i="1"/>
  <c r="L337" i="1"/>
  <c r="L50" i="1"/>
  <c r="L332" i="1"/>
  <c r="L434" i="1"/>
  <c r="L248" i="1"/>
  <c r="L131" i="1"/>
  <c r="L266" i="1"/>
  <c r="L227" i="1"/>
  <c r="L118" i="1"/>
  <c r="L133" i="1"/>
  <c r="L96" i="1"/>
  <c r="K226" i="1"/>
  <c r="K317" i="1"/>
  <c r="K405" i="1"/>
  <c r="K426" i="1"/>
  <c r="K42" i="1"/>
  <c r="K418" i="1"/>
  <c r="K297" i="1"/>
  <c r="K435" i="1"/>
  <c r="K370" i="1"/>
  <c r="K164" i="1"/>
  <c r="K380" i="1"/>
  <c r="K63" i="1"/>
  <c r="K14" i="1"/>
  <c r="K449" i="1"/>
  <c r="K262" i="1"/>
  <c r="K260" i="1"/>
  <c r="K10" i="1"/>
  <c r="K450" i="1"/>
  <c r="K451" i="1"/>
  <c r="K237" i="1"/>
  <c r="K281" i="1"/>
  <c r="K128" i="1"/>
  <c r="K8" i="1"/>
  <c r="K326" i="1"/>
  <c r="K222" i="1"/>
  <c r="K211" i="1"/>
  <c r="K223" i="1"/>
  <c r="K184" i="1"/>
  <c r="K141" i="1"/>
  <c r="K205" i="1"/>
  <c r="K338" i="1"/>
  <c r="K343" i="1"/>
  <c r="K337" i="1"/>
  <c r="K50" i="1"/>
  <c r="K332" i="1"/>
  <c r="K434" i="1"/>
  <c r="K248" i="1"/>
  <c r="K131" i="1"/>
  <c r="K266" i="1"/>
  <c r="K227" i="1"/>
  <c r="K118" i="1"/>
  <c r="K133" i="1"/>
  <c r="K96" i="1"/>
  <c r="K181" i="1"/>
  <c r="K391" i="1"/>
  <c r="K83" i="1"/>
  <c r="K135" i="1"/>
  <c r="K388" i="1"/>
  <c r="K360" i="1"/>
  <c r="M297" i="1"/>
  <c r="M418" i="1"/>
  <c r="M42" i="1"/>
  <c r="M426" i="1"/>
  <c r="M405" i="1"/>
  <c r="M317" i="1"/>
  <c r="M226" i="1"/>
  <c r="M295" i="1"/>
  <c r="M292" i="1"/>
  <c r="M419" i="1"/>
  <c r="M134" i="1"/>
  <c r="P344" i="1"/>
  <c r="P366" i="1"/>
  <c r="P134" i="1"/>
  <c r="P419" i="1"/>
  <c r="P292" i="1"/>
  <c r="P295" i="1"/>
  <c r="P226" i="1"/>
  <c r="P317" i="1"/>
  <c r="O313" i="1"/>
  <c r="O373" i="1"/>
  <c r="O344" i="1"/>
  <c r="O366" i="1"/>
  <c r="O134" i="1"/>
  <c r="O419" i="1"/>
  <c r="O292" i="1"/>
  <c r="O295" i="1"/>
  <c r="O226" i="1"/>
  <c r="O317" i="1"/>
  <c r="O405" i="1"/>
  <c r="O426" i="1"/>
  <c r="O42" i="1"/>
  <c r="N134" i="1"/>
  <c r="N419" i="1"/>
  <c r="N292" i="1"/>
  <c r="N295" i="1"/>
  <c r="N226" i="1"/>
  <c r="L373" i="1"/>
  <c r="L344" i="1"/>
  <c r="L366" i="1"/>
  <c r="L134" i="1"/>
  <c r="L419" i="1"/>
  <c r="L292" i="1"/>
  <c r="L295" i="1"/>
  <c r="L226" i="1"/>
  <c r="L317" i="1"/>
  <c r="L405" i="1"/>
  <c r="L426" i="1"/>
  <c r="L42" i="1"/>
  <c r="M366" i="1"/>
  <c r="M344" i="1"/>
  <c r="P373" i="1"/>
  <c r="M373" i="1"/>
  <c r="N313" i="1"/>
  <c r="N373" i="1"/>
  <c r="N344" i="1"/>
  <c r="N366" i="1"/>
  <c r="P313" i="1"/>
  <c r="M313" i="1"/>
  <c r="P213" i="1"/>
  <c r="M213" i="1"/>
  <c r="P372" i="1"/>
  <c r="M372" i="1"/>
  <c r="P375" i="1"/>
  <c r="M375" i="1"/>
  <c r="P188" i="1"/>
  <c r="M188" i="1"/>
  <c r="P59" i="1"/>
  <c r="M59" i="1"/>
  <c r="M245" i="1"/>
  <c r="M212" i="1"/>
  <c r="M270" i="1"/>
  <c r="M250" i="1"/>
  <c r="M257" i="1"/>
  <c r="M378" i="1"/>
  <c r="M119" i="1"/>
  <c r="M161" i="1"/>
  <c r="M214" i="1"/>
  <c r="P146" i="1"/>
  <c r="P214" i="1"/>
  <c r="P161" i="1"/>
  <c r="P119" i="1"/>
  <c r="P378" i="1"/>
  <c r="P257" i="1"/>
  <c r="P250" i="1"/>
  <c r="P270" i="1"/>
  <c r="P212" i="1"/>
  <c r="P245" i="1"/>
  <c r="M146" i="1"/>
  <c r="P208" i="1"/>
  <c r="M208" i="1"/>
  <c r="P60" i="1"/>
  <c r="M60" i="1"/>
  <c r="P69" i="1"/>
  <c r="M69" i="1"/>
  <c r="P136" i="1"/>
  <c r="M136" i="1"/>
  <c r="P327" i="1"/>
  <c r="M327" i="1"/>
  <c r="P259" i="1"/>
  <c r="M259" i="1"/>
  <c r="P34" i="1"/>
  <c r="M34" i="1"/>
  <c r="P220" i="1"/>
  <c r="P379" i="1"/>
  <c r="P228" i="1"/>
  <c r="P263" i="1"/>
  <c r="P229" i="1"/>
  <c r="P187" i="1"/>
  <c r="M402" i="1"/>
  <c r="M175" i="1"/>
  <c r="M115" i="1"/>
  <c r="M200" i="1"/>
  <c r="M113" i="1"/>
  <c r="M422" i="1"/>
  <c r="M276" i="1"/>
  <c r="M234" i="1"/>
  <c r="M142" i="1"/>
  <c r="M368" i="1"/>
  <c r="M236" i="1"/>
  <c r="M187" i="1"/>
  <c r="M229" i="1"/>
  <c r="M263" i="1"/>
  <c r="M228" i="1"/>
  <c r="M379" i="1"/>
  <c r="M220" i="1"/>
  <c r="O382" i="1"/>
  <c r="O425" i="1"/>
  <c r="O46" i="1"/>
  <c r="O325" i="1"/>
  <c r="O233" i="1"/>
  <c r="O402" i="1"/>
  <c r="O175" i="1"/>
  <c r="O115" i="1"/>
  <c r="O200" i="1"/>
  <c r="O113" i="1"/>
  <c r="O422" i="1"/>
  <c r="O276" i="1"/>
  <c r="O234" i="1"/>
  <c r="O142" i="1"/>
  <c r="O368" i="1"/>
  <c r="O236" i="1"/>
  <c r="O187" i="1"/>
  <c r="O229" i="1"/>
  <c r="O263" i="1"/>
  <c r="O228" i="1"/>
  <c r="O379" i="1"/>
  <c r="O220" i="1"/>
  <c r="O34" i="1"/>
  <c r="O259" i="1"/>
  <c r="O327" i="1"/>
  <c r="O136" i="1"/>
  <c r="O69" i="1"/>
  <c r="O60" i="1"/>
  <c r="O208" i="1"/>
  <c r="O146" i="1"/>
  <c r="O214" i="1"/>
  <c r="O161" i="1"/>
  <c r="O119" i="1"/>
  <c r="O378" i="1"/>
  <c r="O257" i="1"/>
  <c r="O250" i="1"/>
  <c r="O270" i="1"/>
  <c r="O212" i="1"/>
  <c r="O245" i="1"/>
  <c r="O59" i="1"/>
  <c r="O188" i="1"/>
  <c r="O375" i="1"/>
  <c r="O372" i="1"/>
  <c r="O213" i="1"/>
  <c r="M233" i="1"/>
  <c r="M325" i="1"/>
  <c r="M46" i="1"/>
  <c r="M425" i="1"/>
  <c r="M382" i="1"/>
  <c r="Q332" i="1"/>
  <c r="Q380" i="1"/>
  <c r="Q118" i="1"/>
  <c r="Q370" i="1"/>
  <c r="Q266" i="1"/>
  <c r="Q171" i="1"/>
  <c r="Q181" i="1"/>
  <c r="Q133" i="1"/>
  <c r="Q131" i="1"/>
  <c r="Q434" i="1"/>
  <c r="Q63" i="1"/>
  <c r="Q164" i="1"/>
  <c r="Q435" i="1"/>
  <c r="Q297" i="1"/>
  <c r="Q418" i="1"/>
  <c r="Q42" i="1"/>
  <c r="Q186" i="1"/>
  <c r="Q426" i="1"/>
  <c r="Q306" i="1"/>
  <c r="Q104" i="1"/>
  <c r="Q227" i="1"/>
  <c r="Q96" i="1"/>
  <c r="Q248" i="1"/>
  <c r="Q177" i="1"/>
  <c r="Q407" i="1"/>
  <c r="Q360" i="1"/>
  <c r="Q135" i="1"/>
  <c r="Q83" i="1"/>
  <c r="Q391" i="1"/>
  <c r="Q388" i="1"/>
  <c r="Q50" i="1"/>
  <c r="Q337" i="1"/>
  <c r="Q343" i="1"/>
  <c r="Q338" i="1"/>
  <c r="Q205" i="1"/>
  <c r="Q141" i="1"/>
  <c r="Q184" i="1"/>
  <c r="Q223" i="1"/>
  <c r="Q211" i="1"/>
  <c r="Q222" i="1"/>
  <c r="Q326" i="1"/>
  <c r="Q8" i="1"/>
  <c r="Q128" i="1"/>
  <c r="Q281" i="1"/>
  <c r="Q237" i="1"/>
  <c r="Q10" i="1"/>
  <c r="Q260" i="1"/>
  <c r="Q262" i="1"/>
  <c r="Q14" i="1"/>
  <c r="Q405" i="1"/>
  <c r="Q317" i="1"/>
  <c r="Q226" i="1"/>
  <c r="M24" i="1"/>
  <c r="M421" i="1"/>
  <c r="N420" i="1"/>
  <c r="N286" i="1"/>
  <c r="N413" i="1"/>
  <c r="N353" i="1"/>
  <c r="N91" i="1"/>
  <c r="N421" i="1"/>
  <c r="N24" i="1"/>
  <c r="N382" i="1"/>
  <c r="N425" i="1"/>
  <c r="N46" i="1"/>
  <c r="N325" i="1"/>
  <c r="N233" i="1"/>
  <c r="N402" i="1"/>
  <c r="N175" i="1"/>
  <c r="N115" i="1"/>
  <c r="N200" i="1"/>
  <c r="N113" i="1"/>
  <c r="N422" i="1"/>
  <c r="N276" i="1"/>
  <c r="N234" i="1"/>
  <c r="N142" i="1"/>
  <c r="N368" i="1"/>
  <c r="N236" i="1"/>
  <c r="N187" i="1"/>
  <c r="N229" i="1"/>
  <c r="N263" i="1"/>
  <c r="N228" i="1"/>
  <c r="N379" i="1"/>
  <c r="N220" i="1"/>
  <c r="N34" i="1"/>
  <c r="N259" i="1"/>
  <c r="N327" i="1"/>
  <c r="N136" i="1"/>
  <c r="N69" i="1"/>
  <c r="N60" i="1"/>
  <c r="N208" i="1"/>
  <c r="N146" i="1"/>
  <c r="N214" i="1"/>
  <c r="N161" i="1"/>
  <c r="N119" i="1"/>
  <c r="N378" i="1"/>
  <c r="N257" i="1"/>
  <c r="N250" i="1"/>
  <c r="N270" i="1"/>
  <c r="N212" i="1"/>
  <c r="N245" i="1"/>
  <c r="N59" i="1"/>
  <c r="N188" i="1"/>
  <c r="N375" i="1"/>
  <c r="N372" i="1"/>
  <c r="N213" i="1"/>
  <c r="N217" i="1"/>
  <c r="O167" i="1"/>
  <c r="M91" i="1"/>
  <c r="M353" i="1"/>
  <c r="M413" i="1"/>
  <c r="O162" i="1"/>
  <c r="O22" i="1"/>
  <c r="O86" i="1"/>
  <c r="O217" i="1"/>
  <c r="O16" i="1"/>
  <c r="O420" i="1"/>
  <c r="O286" i="1"/>
  <c r="O413" i="1"/>
  <c r="O353" i="1"/>
  <c r="O91" i="1"/>
  <c r="O421" i="1"/>
  <c r="O24" i="1"/>
  <c r="P362" i="1"/>
  <c r="P139" i="1"/>
  <c r="P289" i="1"/>
  <c r="P180" i="1"/>
  <c r="P162" i="1"/>
  <c r="P167" i="1"/>
  <c r="P22" i="1"/>
  <c r="P86" i="1"/>
  <c r="P217" i="1"/>
  <c r="P16" i="1"/>
  <c r="P420" i="1"/>
  <c r="P286" i="1"/>
  <c r="P413" i="1"/>
  <c r="P353" i="1"/>
  <c r="P91" i="1"/>
  <c r="P421" i="1"/>
  <c r="P24" i="1"/>
  <c r="P382" i="1"/>
  <c r="P425" i="1"/>
  <c r="P46" i="1"/>
  <c r="P325" i="1"/>
  <c r="P233" i="1"/>
  <c r="P402" i="1"/>
  <c r="P175" i="1"/>
  <c r="P115" i="1"/>
  <c r="P200" i="1"/>
  <c r="P113" i="1"/>
  <c r="P422" i="1"/>
  <c r="P276" i="1"/>
  <c r="P234" i="1"/>
  <c r="P142" i="1"/>
  <c r="P368" i="1"/>
  <c r="P236" i="1"/>
  <c r="P324" i="1"/>
  <c r="P452" i="1"/>
  <c r="P81" i="1"/>
  <c r="P323" i="1"/>
  <c r="P129" i="1"/>
  <c r="P302" i="1"/>
  <c r="M443" i="1"/>
  <c r="M444" i="1"/>
  <c r="M445" i="1"/>
  <c r="M446" i="1"/>
  <c r="M447" i="1"/>
  <c r="M448" i="1"/>
  <c r="M68" i="1"/>
  <c r="M7" i="1"/>
  <c r="M106" i="1"/>
  <c r="M19" i="1"/>
  <c r="M123" i="1"/>
  <c r="M85" i="1"/>
  <c r="M144" i="1"/>
  <c r="M58" i="1"/>
  <c r="M92" i="1"/>
  <c r="M255" i="1"/>
  <c r="M319" i="1"/>
  <c r="M64" i="1"/>
  <c r="M357" i="1"/>
  <c r="M246" i="1"/>
  <c r="M347" i="1"/>
  <c r="M410" i="1"/>
  <c r="M87" i="1"/>
  <c r="M166" i="1"/>
  <c r="M399" i="1"/>
  <c r="M311" i="1"/>
  <c r="M94" i="1"/>
  <c r="M202" i="1"/>
  <c r="M109" i="1"/>
  <c r="M406" i="1"/>
  <c r="M151" i="1"/>
  <c r="M364" i="1"/>
  <c r="M320" i="1"/>
  <c r="M88" i="1"/>
  <c r="M201" i="1"/>
  <c r="M291" i="1"/>
  <c r="M389" i="1"/>
  <c r="M258" i="1"/>
  <c r="M324" i="1"/>
  <c r="M452" i="1"/>
  <c r="M81" i="1"/>
  <c r="M323" i="1"/>
  <c r="M129" i="1"/>
  <c r="M302" i="1"/>
  <c r="M362" i="1"/>
  <c r="M139" i="1"/>
  <c r="M289" i="1"/>
  <c r="M180" i="1"/>
  <c r="M162" i="1"/>
  <c r="M167" i="1"/>
  <c r="M22" i="1"/>
  <c r="M86" i="1"/>
  <c r="M217" i="1"/>
  <c r="M16" i="1"/>
  <c r="M420" i="1"/>
  <c r="M286" i="1"/>
  <c r="P410" i="1"/>
  <c r="P87" i="1"/>
  <c r="P166" i="1"/>
  <c r="P399" i="1"/>
  <c r="P311" i="1"/>
  <c r="P94" i="1"/>
  <c r="P202" i="1"/>
  <c r="P109" i="1"/>
  <c r="P406" i="1"/>
  <c r="P151" i="1"/>
  <c r="P364" i="1"/>
  <c r="P320" i="1"/>
  <c r="P88" i="1"/>
  <c r="P201" i="1"/>
  <c r="P291" i="1"/>
  <c r="P389" i="1"/>
  <c r="P258" i="1"/>
  <c r="P347" i="1"/>
  <c r="P246" i="1"/>
  <c r="P357" i="1"/>
  <c r="P64" i="1"/>
  <c r="P319" i="1"/>
  <c r="P255" i="1"/>
  <c r="P92" i="1"/>
  <c r="P58" i="1"/>
  <c r="P144" i="1"/>
  <c r="P299" i="1"/>
  <c r="P443" i="1"/>
  <c r="P444" i="1"/>
  <c r="P445" i="1"/>
  <c r="P446" i="1"/>
  <c r="P447" i="1"/>
  <c r="P448" i="1"/>
  <c r="P68" i="1"/>
  <c r="P7" i="1"/>
  <c r="P106" i="1"/>
  <c r="P19" i="1"/>
  <c r="P123" i="1"/>
  <c r="P85" i="1"/>
  <c r="P105" i="1"/>
  <c r="P124" i="1"/>
  <c r="P195" i="1"/>
  <c r="P145" i="1"/>
  <c r="P116" i="1"/>
  <c r="P235" i="1"/>
  <c r="P17" i="1"/>
  <c r="P209" i="1"/>
  <c r="P93" i="1"/>
  <c r="P189" i="1"/>
  <c r="P154" i="1"/>
  <c r="P51" i="1"/>
  <c r="P38" i="1"/>
  <c r="P440" i="1"/>
  <c r="P441" i="1"/>
  <c r="P442" i="1"/>
  <c r="P35" i="1"/>
  <c r="P23" i="1"/>
  <c r="P341" i="1"/>
  <c r="P72" i="1"/>
  <c r="P176" i="1"/>
  <c r="P169" i="1"/>
  <c r="P397" i="1"/>
  <c r="P401" i="1"/>
  <c r="P111" i="1"/>
  <c r="P412" i="1"/>
  <c r="P207" i="1"/>
  <c r="P424" i="1"/>
  <c r="P155" i="1"/>
  <c r="P288" i="1"/>
  <c r="P62" i="1"/>
  <c r="P404" i="1"/>
  <c r="P75" i="1"/>
  <c r="O163" i="1"/>
  <c r="O290" i="1"/>
  <c r="O277" i="1"/>
  <c r="O271" i="1"/>
  <c r="O54" i="1"/>
  <c r="O170" i="1"/>
  <c r="O230" i="1"/>
  <c r="O37" i="1"/>
  <c r="O231" i="1"/>
  <c r="O29" i="1"/>
  <c r="O339" i="1"/>
  <c r="O377" i="1"/>
  <c r="O117" i="1"/>
  <c r="O43" i="1"/>
  <c r="O303" i="1"/>
  <c r="O182" i="1"/>
  <c r="O387" i="1"/>
  <c r="O334" i="1"/>
  <c r="O168" i="1"/>
  <c r="O28" i="1"/>
  <c r="O80" i="1"/>
  <c r="O65" i="1"/>
  <c r="O336" i="1"/>
  <c r="O310" i="1"/>
  <c r="O268" i="1"/>
  <c r="O415" i="1"/>
  <c r="O114" i="1"/>
  <c r="O40" i="1"/>
  <c r="O178" i="1"/>
  <c r="O97" i="1"/>
  <c r="O438" i="1"/>
  <c r="O143" i="1"/>
  <c r="O307" i="1"/>
  <c r="O298" i="1"/>
  <c r="O140" i="1"/>
  <c r="O403" i="1"/>
  <c r="O273" i="1"/>
  <c r="O342" i="1"/>
  <c r="O301" i="1"/>
  <c r="O408" i="1"/>
  <c r="O365" i="1"/>
  <c r="O395" i="1"/>
  <c r="O219" i="1"/>
  <c r="O400" i="1"/>
  <c r="O409" i="1"/>
  <c r="O315" i="1"/>
  <c r="O216" i="1"/>
  <c r="O318" i="1"/>
  <c r="O100" i="1"/>
  <c r="O280" i="1"/>
  <c r="O355" i="1"/>
  <c r="O103" i="1"/>
  <c r="O120" i="1"/>
  <c r="O247" i="1"/>
  <c r="O293" i="1"/>
  <c r="O439" i="1"/>
  <c r="O314" i="1"/>
  <c r="O423" i="1"/>
  <c r="O356" i="1"/>
  <c r="O199" i="1"/>
  <c r="O173" i="1"/>
  <c r="O36" i="1"/>
  <c r="O98" i="1"/>
  <c r="O274" i="1"/>
  <c r="O210" i="1"/>
  <c r="O272" i="1"/>
  <c r="O49" i="1"/>
  <c r="O349" i="1"/>
  <c r="O354" i="1"/>
  <c r="O283" i="1"/>
  <c r="O242" i="1"/>
  <c r="O294" i="1"/>
  <c r="O48" i="1"/>
  <c r="O369" i="1"/>
  <c r="O430" i="1"/>
  <c r="O390" i="1"/>
  <c r="O335" i="1"/>
  <c r="O414" i="1"/>
  <c r="O251" i="1"/>
  <c r="O331" i="1"/>
  <c r="O194" i="1"/>
  <c r="O376" i="1"/>
  <c r="O252" i="1"/>
  <c r="O333" i="1"/>
  <c r="O137" i="1"/>
  <c r="O431" i="1"/>
  <c r="O305" i="1"/>
  <c r="O351" i="1"/>
  <c r="O350" i="1"/>
  <c r="O264" i="1"/>
  <c r="O108" i="1"/>
  <c r="O394" i="1"/>
  <c r="O278" i="1"/>
  <c r="O436" i="1"/>
  <c r="O253" i="1"/>
  <c r="O238" i="1"/>
  <c r="O244" i="1"/>
  <c r="O361" i="1"/>
  <c r="O321" i="1"/>
  <c r="O340" i="1"/>
  <c r="O352" i="1"/>
  <c r="O193" i="1"/>
  <c r="O437" i="1"/>
  <c r="O269" i="1"/>
  <c r="O160" i="1"/>
  <c r="O312" i="1"/>
  <c r="O78" i="1"/>
  <c r="O20" i="1"/>
  <c r="O41" i="1"/>
  <c r="O73" i="1"/>
  <c r="O204" i="1"/>
  <c r="O239" i="1"/>
  <c r="O156" i="1"/>
  <c r="O309" i="1"/>
  <c r="O57" i="1"/>
  <c r="O67" i="1"/>
  <c r="O27" i="1"/>
  <c r="O172" i="1"/>
  <c r="O138" i="1"/>
  <c r="O152" i="1"/>
  <c r="O32" i="1"/>
  <c r="O346" i="1"/>
  <c r="O241" i="1"/>
  <c r="O126" i="1"/>
  <c r="O84" i="1"/>
  <c r="O149" i="1"/>
  <c r="O261" i="1"/>
  <c r="O76" i="1"/>
  <c r="O121" i="1"/>
  <c r="O89" i="1"/>
  <c r="O66" i="1"/>
  <c r="O6" i="1"/>
  <c r="O322" i="1"/>
  <c r="O417" i="1"/>
  <c r="O284" i="1"/>
  <c r="O287" i="1"/>
  <c r="O30" i="1"/>
  <c r="O398" i="1"/>
  <c r="O225" i="1"/>
  <c r="O185" i="1"/>
  <c r="O254" i="1"/>
  <c r="O56" i="1"/>
  <c r="O265" i="1"/>
  <c r="O44" i="1"/>
  <c r="O393" i="1"/>
  <c r="O300" i="1"/>
  <c r="O53" i="1"/>
  <c r="O363" i="1"/>
  <c r="O70" i="1"/>
  <c r="O107" i="1"/>
  <c r="O21" i="1"/>
  <c r="O359" i="1"/>
  <c r="O191" i="1"/>
  <c r="O243" i="1"/>
  <c r="O61" i="1"/>
  <c r="O221" i="1"/>
  <c r="O371" i="1"/>
  <c r="O190" i="1"/>
  <c r="O275" i="1"/>
  <c r="O396" i="1"/>
  <c r="O330" i="1"/>
  <c r="O392" i="1"/>
  <c r="O11" i="1"/>
  <c r="O99" i="1"/>
  <c r="O18" i="1"/>
  <c r="O427" i="1"/>
  <c r="O159" i="1"/>
  <c r="O345" i="1"/>
  <c r="O158" i="1"/>
  <c r="O197" i="1"/>
  <c r="O45" i="1"/>
  <c r="O374" i="1"/>
  <c r="O432" i="1"/>
  <c r="O308" i="1"/>
  <c r="O383" i="1"/>
  <c r="O224" i="1"/>
  <c r="O33" i="1"/>
  <c r="O125" i="1"/>
  <c r="O203" i="1"/>
  <c r="O385" i="1"/>
  <c r="O196" i="1"/>
  <c r="O77" i="1"/>
  <c r="O122" i="1"/>
  <c r="O153" i="1"/>
  <c r="O74" i="1"/>
  <c r="O304" i="1"/>
  <c r="O148" i="1"/>
  <c r="O179" i="1"/>
  <c r="O95" i="1"/>
  <c r="O147" i="1"/>
  <c r="O5" i="1"/>
  <c r="O110" i="1"/>
  <c r="O150" i="1"/>
  <c r="O416" i="1"/>
  <c r="O316" i="1"/>
  <c r="O9" i="1"/>
  <c r="O55" i="1"/>
  <c r="O47" i="1"/>
  <c r="O82" i="1"/>
  <c r="O218" i="1"/>
  <c r="O102" i="1"/>
  <c r="O3" i="1"/>
  <c r="O13" i="1"/>
  <c r="O165" i="1"/>
  <c r="O285" i="1"/>
  <c r="O132" i="1"/>
  <c r="O112" i="1"/>
  <c r="O157" i="1"/>
  <c r="O329" i="1"/>
  <c r="O26" i="1"/>
  <c r="O39" i="1"/>
  <c r="O174" i="1"/>
  <c r="O279" i="1"/>
  <c r="O256" i="1"/>
  <c r="O183" i="1"/>
  <c r="O428" i="1"/>
  <c r="O267" i="1"/>
  <c r="O101" i="1"/>
  <c r="O386" i="1"/>
  <c r="O215" i="1"/>
  <c r="O25" i="1"/>
  <c r="O411" i="1"/>
  <c r="O206" i="1"/>
  <c r="O31" i="1"/>
  <c r="O130" i="1"/>
  <c r="O328" i="1"/>
  <c r="O296" i="1"/>
  <c r="O71" i="1"/>
  <c r="O249" i="1"/>
  <c r="O192" i="1"/>
  <c r="O15" i="1"/>
  <c r="O198" i="1"/>
  <c r="O52" i="1"/>
  <c r="O232" i="1"/>
  <c r="O79" i="1"/>
  <c r="O367" i="1"/>
  <c r="O90" i="1"/>
  <c r="O4" i="1"/>
  <c r="O358" i="1"/>
  <c r="O348" i="1"/>
  <c r="O433" i="1"/>
  <c r="O127" i="1"/>
  <c r="O282" i="1"/>
  <c r="O429" i="1"/>
  <c r="O384" i="1"/>
  <c r="O381" i="1"/>
  <c r="O240" i="1"/>
  <c r="O404" i="1"/>
  <c r="O75" i="1"/>
  <c r="O288" i="1"/>
  <c r="O62" i="1"/>
  <c r="O155" i="1"/>
  <c r="O341" i="1"/>
  <c r="O72" i="1"/>
  <c r="O176" i="1"/>
  <c r="O169" i="1"/>
  <c r="O397" i="1"/>
  <c r="O401" i="1"/>
  <c r="O111" i="1"/>
  <c r="O412" i="1"/>
  <c r="O207" i="1"/>
  <c r="O424" i="1"/>
  <c r="O235" i="1"/>
  <c r="O17" i="1"/>
  <c r="O209" i="1"/>
  <c r="O93" i="1"/>
  <c r="O189" i="1"/>
  <c r="O154" i="1"/>
  <c r="O51" i="1"/>
  <c r="O38" i="1"/>
  <c r="O440" i="1"/>
  <c r="O441" i="1"/>
  <c r="O442" i="1"/>
  <c r="O35" i="1"/>
  <c r="O23" i="1"/>
  <c r="O116" i="1"/>
  <c r="O145" i="1"/>
  <c r="O195" i="1"/>
  <c r="O124" i="1"/>
  <c r="O105" i="1"/>
  <c r="O299" i="1"/>
  <c r="O443" i="1"/>
  <c r="O444" i="1"/>
  <c r="O445" i="1"/>
  <c r="O446" i="1"/>
  <c r="O447" i="1"/>
  <c r="O448" i="1"/>
  <c r="O68" i="1"/>
  <c r="O7" i="1"/>
  <c r="O106" i="1"/>
  <c r="O19" i="1"/>
  <c r="O123" i="1"/>
  <c r="O85" i="1"/>
  <c r="O144" i="1"/>
  <c r="O58" i="1"/>
  <c r="O92" i="1"/>
  <c r="O255" i="1"/>
  <c r="O319" i="1"/>
  <c r="O64" i="1"/>
  <c r="O357" i="1"/>
  <c r="O246" i="1"/>
  <c r="O347" i="1"/>
  <c r="O410" i="1"/>
  <c r="O87" i="1"/>
  <c r="O166" i="1"/>
  <c r="O399" i="1"/>
  <c r="O311" i="1"/>
  <c r="O94" i="1"/>
  <c r="O202" i="1"/>
  <c r="O109" i="1"/>
  <c r="O406" i="1"/>
  <c r="O151" i="1"/>
  <c r="O364" i="1"/>
  <c r="O320" i="1"/>
  <c r="O88" i="1"/>
  <c r="O201" i="1"/>
  <c r="O291" i="1"/>
  <c r="O389" i="1"/>
  <c r="O258" i="1"/>
  <c r="O324" i="1"/>
  <c r="O452" i="1"/>
  <c r="O81" i="1"/>
  <c r="O323" i="1"/>
  <c r="O129" i="1"/>
  <c r="O302" i="1"/>
  <c r="O362" i="1"/>
  <c r="O139" i="1"/>
  <c r="O289" i="1"/>
  <c r="O180" i="1"/>
  <c r="N163" i="1"/>
  <c r="N290" i="1"/>
  <c r="N277" i="1"/>
  <c r="N271" i="1"/>
  <c r="N54" i="1"/>
  <c r="N170" i="1"/>
  <c r="N230" i="1"/>
  <c r="N37" i="1"/>
  <c r="N231" i="1"/>
  <c r="N29" i="1"/>
  <c r="N339" i="1"/>
  <c r="N377" i="1"/>
  <c r="N117" i="1"/>
  <c r="N43" i="1"/>
  <c r="N303" i="1"/>
  <c r="N182" i="1"/>
  <c r="N387" i="1"/>
  <c r="N334" i="1"/>
  <c r="N168" i="1"/>
  <c r="N28" i="1"/>
  <c r="N80" i="1"/>
  <c r="N65" i="1"/>
  <c r="N336" i="1"/>
  <c r="N310" i="1"/>
  <c r="N268" i="1"/>
  <c r="N415" i="1"/>
  <c r="N114" i="1"/>
  <c r="N40" i="1"/>
  <c r="N178" i="1"/>
  <c r="N97" i="1"/>
  <c r="N438" i="1"/>
  <c r="N143" i="1"/>
  <c r="N307" i="1"/>
  <c r="N298" i="1"/>
  <c r="N140" i="1"/>
  <c r="N403" i="1"/>
  <c r="N273" i="1"/>
  <c r="N342" i="1"/>
  <c r="N301" i="1"/>
  <c r="N408" i="1"/>
  <c r="N365" i="1"/>
  <c r="N395" i="1"/>
  <c r="N219" i="1"/>
  <c r="N400" i="1"/>
  <c r="N409" i="1"/>
  <c r="N315" i="1"/>
  <c r="N216" i="1"/>
  <c r="N318" i="1"/>
  <c r="N100" i="1"/>
  <c r="N280" i="1"/>
  <c r="N355" i="1"/>
  <c r="N103" i="1"/>
  <c r="N120" i="1"/>
  <c r="N247" i="1"/>
  <c r="N293" i="1"/>
  <c r="N439" i="1"/>
  <c r="N314" i="1"/>
  <c r="N423" i="1"/>
  <c r="N356" i="1"/>
  <c r="N199" i="1"/>
  <c r="N173" i="1"/>
  <c r="N36" i="1"/>
  <c r="N98" i="1"/>
  <c r="N274" i="1"/>
  <c r="N210" i="1"/>
  <c r="N272" i="1"/>
  <c r="N49" i="1"/>
  <c r="N349" i="1"/>
  <c r="N354" i="1"/>
  <c r="N283" i="1"/>
  <c r="N242" i="1"/>
  <c r="N294" i="1"/>
  <c r="N48" i="1"/>
  <c r="N369" i="1"/>
  <c r="N430" i="1"/>
  <c r="N390" i="1"/>
  <c r="N335" i="1"/>
  <c r="N414" i="1"/>
  <c r="N251" i="1"/>
  <c r="N331" i="1"/>
  <c r="N194" i="1"/>
  <c r="N376" i="1"/>
  <c r="N252" i="1"/>
  <c r="N333" i="1"/>
  <c r="N137" i="1"/>
  <c r="N431" i="1"/>
  <c r="N305" i="1"/>
  <c r="N351" i="1"/>
  <c r="N350" i="1"/>
  <c r="N264" i="1"/>
  <c r="N108" i="1"/>
  <c r="N394" i="1"/>
  <c r="N278" i="1"/>
  <c r="N436" i="1"/>
  <c r="N253" i="1"/>
  <c r="N238" i="1"/>
  <c r="N244" i="1"/>
  <c r="N361" i="1"/>
  <c r="N321" i="1"/>
  <c r="N340" i="1"/>
  <c r="N352" i="1"/>
  <c r="N193" i="1"/>
  <c r="N437" i="1"/>
  <c r="N269" i="1"/>
  <c r="N160" i="1"/>
  <c r="N312" i="1"/>
  <c r="N78" i="1"/>
  <c r="N20" i="1"/>
  <c r="N41" i="1"/>
  <c r="N73" i="1"/>
  <c r="N204" i="1"/>
  <c r="N239" i="1"/>
  <c r="N156" i="1"/>
  <c r="N309" i="1"/>
  <c r="N57" i="1"/>
  <c r="N67" i="1"/>
  <c r="N27" i="1"/>
  <c r="N172" i="1"/>
  <c r="N138" i="1"/>
  <c r="N152" i="1"/>
  <c r="N32" i="1"/>
  <c r="N346" i="1"/>
  <c r="N241" i="1"/>
  <c r="N126" i="1"/>
  <c r="N84" i="1"/>
  <c r="N149" i="1"/>
  <c r="N261" i="1"/>
  <c r="N76" i="1"/>
  <c r="N121" i="1"/>
  <c r="N89" i="1"/>
  <c r="N66" i="1"/>
  <c r="N6" i="1"/>
  <c r="N322" i="1"/>
  <c r="N417" i="1"/>
  <c r="N284" i="1"/>
  <c r="N287" i="1"/>
  <c r="N30" i="1"/>
  <c r="N398" i="1"/>
  <c r="N225" i="1"/>
  <c r="N185" i="1"/>
  <c r="N254" i="1"/>
  <c r="N56" i="1"/>
  <c r="N265" i="1"/>
  <c r="N44" i="1"/>
  <c r="N393" i="1"/>
  <c r="N300" i="1"/>
  <c r="N53" i="1"/>
  <c r="N363" i="1"/>
  <c r="N70" i="1"/>
  <c r="N107" i="1"/>
  <c r="N21" i="1"/>
  <c r="N359" i="1"/>
  <c r="N191" i="1"/>
  <c r="N243" i="1"/>
  <c r="N61" i="1"/>
  <c r="N221" i="1"/>
  <c r="N371" i="1"/>
  <c r="N190" i="1"/>
  <c r="N275" i="1"/>
  <c r="N396" i="1"/>
  <c r="N330" i="1"/>
  <c r="N392" i="1"/>
  <c r="N11" i="1"/>
  <c r="N99" i="1"/>
  <c r="N18" i="1"/>
  <c r="N427" i="1"/>
  <c r="N159" i="1"/>
  <c r="N345" i="1"/>
  <c r="N158" i="1"/>
  <c r="N197" i="1"/>
  <c r="N45" i="1"/>
  <c r="N374" i="1"/>
  <c r="N432" i="1"/>
  <c r="N308" i="1"/>
  <c r="N383" i="1"/>
  <c r="N224" i="1"/>
  <c r="N33" i="1"/>
  <c r="N125" i="1"/>
  <c r="N203" i="1"/>
  <c r="N385" i="1"/>
  <c r="N196" i="1"/>
  <c r="N77" i="1"/>
  <c r="N122" i="1"/>
  <c r="N153" i="1"/>
  <c r="N74" i="1"/>
  <c r="N304" i="1"/>
  <c r="N148" i="1"/>
  <c r="N179" i="1"/>
  <c r="N95" i="1"/>
  <c r="N147" i="1"/>
  <c r="N5" i="1"/>
  <c r="N110" i="1"/>
  <c r="N150" i="1"/>
  <c r="N416" i="1"/>
  <c r="N316" i="1"/>
  <c r="N9" i="1"/>
  <c r="N55" i="1"/>
  <c r="N47" i="1"/>
  <c r="N82" i="1"/>
  <c r="N218" i="1"/>
  <c r="N102" i="1"/>
  <c r="N3" i="1"/>
  <c r="N13" i="1"/>
  <c r="N165" i="1"/>
  <c r="N285" i="1"/>
  <c r="N132" i="1"/>
  <c r="N112" i="1"/>
  <c r="N157" i="1"/>
  <c r="N329" i="1"/>
  <c r="N26" i="1"/>
  <c r="N39" i="1"/>
  <c r="N174" i="1"/>
  <c r="N279" i="1"/>
  <c r="N256" i="1"/>
  <c r="N183" i="1"/>
  <c r="N428" i="1"/>
  <c r="N267" i="1"/>
  <c r="N101" i="1"/>
  <c r="N386" i="1"/>
  <c r="N215" i="1"/>
  <c r="N25" i="1"/>
  <c r="N411" i="1"/>
  <c r="N206" i="1"/>
  <c r="N31" i="1"/>
  <c r="N130" i="1"/>
  <c r="N328" i="1"/>
  <c r="N296" i="1"/>
  <c r="N71" i="1"/>
  <c r="N249" i="1"/>
  <c r="N192" i="1"/>
  <c r="N15" i="1"/>
  <c r="N198" i="1"/>
  <c r="N52" i="1"/>
  <c r="N232" i="1"/>
  <c r="N79" i="1"/>
  <c r="N367" i="1"/>
  <c r="N90" i="1"/>
  <c r="N4" i="1"/>
  <c r="N358" i="1"/>
  <c r="N348" i="1"/>
  <c r="N433" i="1"/>
  <c r="N127" i="1"/>
  <c r="N282" i="1"/>
  <c r="N429" i="1"/>
  <c r="N384" i="1"/>
  <c r="N381" i="1"/>
  <c r="N240" i="1"/>
  <c r="N404" i="1"/>
  <c r="N75" i="1"/>
  <c r="N288" i="1"/>
  <c r="N62" i="1"/>
  <c r="N155" i="1"/>
  <c r="N341" i="1"/>
  <c r="N72" i="1"/>
  <c r="N176" i="1"/>
  <c r="N169" i="1"/>
  <c r="N397" i="1"/>
  <c r="N401" i="1"/>
  <c r="N111" i="1"/>
  <c r="N412" i="1"/>
  <c r="N207" i="1"/>
  <c r="N424" i="1"/>
  <c r="N235" i="1"/>
  <c r="N17" i="1"/>
  <c r="N209" i="1"/>
  <c r="N93" i="1"/>
  <c r="N189" i="1"/>
  <c r="N154" i="1"/>
  <c r="N51" i="1"/>
  <c r="N38" i="1"/>
  <c r="N440" i="1"/>
  <c r="N441" i="1"/>
  <c r="N442" i="1"/>
  <c r="N35" i="1"/>
  <c r="N23" i="1"/>
  <c r="N116" i="1"/>
  <c r="N145" i="1"/>
  <c r="N195" i="1"/>
  <c r="N124" i="1"/>
  <c r="N105" i="1"/>
  <c r="N299" i="1"/>
  <c r="N443" i="1"/>
  <c r="N444" i="1"/>
  <c r="N445" i="1"/>
  <c r="N446" i="1"/>
  <c r="N447" i="1"/>
  <c r="N448" i="1"/>
  <c r="N68" i="1"/>
  <c r="N7" i="1"/>
  <c r="N106" i="1"/>
  <c r="N19" i="1"/>
  <c r="N123" i="1"/>
  <c r="N85" i="1"/>
  <c r="N144" i="1"/>
  <c r="N58" i="1"/>
  <c r="N92" i="1"/>
  <c r="N255" i="1"/>
  <c r="N319" i="1"/>
  <c r="N64" i="1"/>
  <c r="N357" i="1"/>
  <c r="N246" i="1"/>
  <c r="N347" i="1"/>
  <c r="N410" i="1"/>
  <c r="N87" i="1"/>
  <c r="N166" i="1"/>
  <c r="N399" i="1"/>
  <c r="N311" i="1"/>
  <c r="N94" i="1"/>
  <c r="N202" i="1"/>
  <c r="N109" i="1"/>
  <c r="N406" i="1"/>
  <c r="N151" i="1"/>
  <c r="N364" i="1"/>
  <c r="N320" i="1"/>
  <c r="N88" i="1"/>
  <c r="N201" i="1"/>
  <c r="N291" i="1"/>
  <c r="N389" i="1"/>
  <c r="N258" i="1"/>
  <c r="N324" i="1"/>
  <c r="N452" i="1"/>
  <c r="N81" i="1"/>
  <c r="N323" i="1"/>
  <c r="N129" i="1"/>
  <c r="N302" i="1"/>
  <c r="N362" i="1"/>
  <c r="N139" i="1"/>
  <c r="N289" i="1"/>
  <c r="N180" i="1"/>
  <c r="N162" i="1"/>
  <c r="N167" i="1"/>
  <c r="N22" i="1"/>
  <c r="N86" i="1"/>
  <c r="N16" i="1"/>
  <c r="M163" i="1"/>
  <c r="M290" i="1"/>
  <c r="M277" i="1"/>
  <c r="M271" i="1"/>
  <c r="M54" i="1"/>
  <c r="M170" i="1"/>
  <c r="M230" i="1"/>
  <c r="M37" i="1"/>
  <c r="M231" i="1"/>
  <c r="M29" i="1"/>
  <c r="M339" i="1"/>
  <c r="M377" i="1"/>
  <c r="M117" i="1"/>
  <c r="M43" i="1"/>
  <c r="M303" i="1"/>
  <c r="M182" i="1"/>
  <c r="M387" i="1"/>
  <c r="M334" i="1"/>
  <c r="M168" i="1"/>
  <c r="M28" i="1"/>
  <c r="M80" i="1"/>
  <c r="M65" i="1"/>
  <c r="M336" i="1"/>
  <c r="M310" i="1"/>
  <c r="M268" i="1"/>
  <c r="M415" i="1"/>
  <c r="M114" i="1"/>
  <c r="M40" i="1"/>
  <c r="M178" i="1"/>
  <c r="M97" i="1"/>
  <c r="M438" i="1"/>
  <c r="M143" i="1"/>
  <c r="M307" i="1"/>
  <c r="M298" i="1"/>
  <c r="M140" i="1"/>
  <c r="M403" i="1"/>
  <c r="M273" i="1"/>
  <c r="M342" i="1"/>
  <c r="M301" i="1"/>
  <c r="M408" i="1"/>
  <c r="M365" i="1"/>
  <c r="M395" i="1"/>
  <c r="M219" i="1"/>
  <c r="M400" i="1"/>
  <c r="M409" i="1"/>
  <c r="M315" i="1"/>
  <c r="M216" i="1"/>
  <c r="M318" i="1"/>
  <c r="M100" i="1"/>
  <c r="M280" i="1"/>
  <c r="M355" i="1"/>
  <c r="M103" i="1"/>
  <c r="M120" i="1"/>
  <c r="M247" i="1"/>
  <c r="M293" i="1"/>
  <c r="M439" i="1"/>
  <c r="M314" i="1"/>
  <c r="M423" i="1"/>
  <c r="M356" i="1"/>
  <c r="M199" i="1"/>
  <c r="M173" i="1"/>
  <c r="M36" i="1"/>
  <c r="M98" i="1"/>
  <c r="M274" i="1"/>
  <c r="M210" i="1"/>
  <c r="M272" i="1"/>
  <c r="M49" i="1"/>
  <c r="M349" i="1"/>
  <c r="M354" i="1"/>
  <c r="M283" i="1"/>
  <c r="M242" i="1"/>
  <c r="M294" i="1"/>
  <c r="M48" i="1"/>
  <c r="M369" i="1"/>
  <c r="M430" i="1"/>
  <c r="M390" i="1"/>
  <c r="M335" i="1"/>
  <c r="M414" i="1"/>
  <c r="M251" i="1"/>
  <c r="M331" i="1"/>
  <c r="M194" i="1"/>
  <c r="M376" i="1"/>
  <c r="M252" i="1"/>
  <c r="M333" i="1"/>
  <c r="M137" i="1"/>
  <c r="M431" i="1"/>
  <c r="M305" i="1"/>
  <c r="M351" i="1"/>
  <c r="M350" i="1"/>
  <c r="M264" i="1"/>
  <c r="M108" i="1"/>
  <c r="M394" i="1"/>
  <c r="M278" i="1"/>
  <c r="M436" i="1"/>
  <c r="M253" i="1"/>
  <c r="M238" i="1"/>
  <c r="M244" i="1"/>
  <c r="M361" i="1"/>
  <c r="M321" i="1"/>
  <c r="M340" i="1"/>
  <c r="M352" i="1"/>
  <c r="M193" i="1"/>
  <c r="M437" i="1"/>
  <c r="M269" i="1"/>
  <c r="M160" i="1"/>
  <c r="M312" i="1"/>
  <c r="M78" i="1"/>
  <c r="M20" i="1"/>
  <c r="M41" i="1"/>
  <c r="M73" i="1"/>
  <c r="M204" i="1"/>
  <c r="M239" i="1"/>
  <c r="M156" i="1"/>
  <c r="M309" i="1"/>
  <c r="M57" i="1"/>
  <c r="M67" i="1"/>
  <c r="M27" i="1"/>
  <c r="M172" i="1"/>
  <c r="M138" i="1"/>
  <c r="M152" i="1"/>
  <c r="M32" i="1"/>
  <c r="M346" i="1"/>
  <c r="M241" i="1"/>
  <c r="M126" i="1"/>
  <c r="M84" i="1"/>
  <c r="M149" i="1"/>
  <c r="M261" i="1"/>
  <c r="M76" i="1"/>
  <c r="M121" i="1"/>
  <c r="M89" i="1"/>
  <c r="M66" i="1"/>
  <c r="M6" i="1"/>
  <c r="M322" i="1"/>
  <c r="M417" i="1"/>
  <c r="M284" i="1"/>
  <c r="M287" i="1"/>
  <c r="M30" i="1"/>
  <c r="M398" i="1"/>
  <c r="M225" i="1"/>
  <c r="M185" i="1"/>
  <c r="M254" i="1"/>
  <c r="M56" i="1"/>
  <c r="M265" i="1"/>
  <c r="M44" i="1"/>
  <c r="M393" i="1"/>
  <c r="M300" i="1"/>
  <c r="M53" i="1"/>
  <c r="M363" i="1"/>
  <c r="M70" i="1"/>
  <c r="M107" i="1"/>
  <c r="M21" i="1"/>
  <c r="M359" i="1"/>
  <c r="M191" i="1"/>
  <c r="M243" i="1"/>
  <c r="M61" i="1"/>
  <c r="M221" i="1"/>
  <c r="M371" i="1"/>
  <c r="M190" i="1"/>
  <c r="M275" i="1"/>
  <c r="M396" i="1"/>
  <c r="M330" i="1"/>
  <c r="M392" i="1"/>
  <c r="M11" i="1"/>
  <c r="M99" i="1"/>
  <c r="M18" i="1"/>
  <c r="M427" i="1"/>
  <c r="M159" i="1"/>
  <c r="M345" i="1"/>
  <c r="M158" i="1"/>
  <c r="M197" i="1"/>
  <c r="M45" i="1"/>
  <c r="M374" i="1"/>
  <c r="M432" i="1"/>
  <c r="M308" i="1"/>
  <c r="M383" i="1"/>
  <c r="M224" i="1"/>
  <c r="M33" i="1"/>
  <c r="M125" i="1"/>
  <c r="M203" i="1"/>
  <c r="M385" i="1"/>
  <c r="M196" i="1"/>
  <c r="M77" i="1"/>
  <c r="M122" i="1"/>
  <c r="M153" i="1"/>
  <c r="M74" i="1"/>
  <c r="M304" i="1"/>
  <c r="M148" i="1"/>
  <c r="M179" i="1"/>
  <c r="M95" i="1"/>
  <c r="M147" i="1"/>
  <c r="M5" i="1"/>
  <c r="M110" i="1"/>
  <c r="M150" i="1"/>
  <c r="M416" i="1"/>
  <c r="M316" i="1"/>
  <c r="M9" i="1"/>
  <c r="M55" i="1"/>
  <c r="M47" i="1"/>
  <c r="M82" i="1"/>
  <c r="M218" i="1"/>
  <c r="M102" i="1"/>
  <c r="M3" i="1"/>
  <c r="M13" i="1"/>
  <c r="M165" i="1"/>
  <c r="M285" i="1"/>
  <c r="M132" i="1"/>
  <c r="M112" i="1"/>
  <c r="M157" i="1"/>
  <c r="M329" i="1"/>
  <c r="M26" i="1"/>
  <c r="M39" i="1"/>
  <c r="M174" i="1"/>
  <c r="M279" i="1"/>
  <c r="M256" i="1"/>
  <c r="M183" i="1"/>
  <c r="M428" i="1"/>
  <c r="M267" i="1"/>
  <c r="M101" i="1"/>
  <c r="M386" i="1"/>
  <c r="M215" i="1"/>
  <c r="M25" i="1"/>
  <c r="M411" i="1"/>
  <c r="M206" i="1"/>
  <c r="M31" i="1"/>
  <c r="M130" i="1"/>
  <c r="M328" i="1"/>
  <c r="M296" i="1"/>
  <c r="M71" i="1"/>
  <c r="M249" i="1"/>
  <c r="M192" i="1"/>
  <c r="M15" i="1"/>
  <c r="M198" i="1"/>
  <c r="M52" i="1"/>
  <c r="M232" i="1"/>
  <c r="M79" i="1"/>
  <c r="M367" i="1"/>
  <c r="M90" i="1"/>
  <c r="M4" i="1"/>
  <c r="M358" i="1"/>
  <c r="M348" i="1"/>
  <c r="M433" i="1"/>
  <c r="M127" i="1"/>
  <c r="M282" i="1"/>
  <c r="M429" i="1"/>
  <c r="M384" i="1"/>
  <c r="M381" i="1"/>
  <c r="M240" i="1"/>
  <c r="M404" i="1"/>
  <c r="M75" i="1"/>
  <c r="M288" i="1"/>
  <c r="M62" i="1"/>
  <c r="M155" i="1"/>
  <c r="M341" i="1"/>
  <c r="M72" i="1"/>
  <c r="M176" i="1"/>
  <c r="M169" i="1"/>
  <c r="M397" i="1"/>
  <c r="M401" i="1"/>
  <c r="M111" i="1"/>
  <c r="M412" i="1"/>
  <c r="M207" i="1"/>
  <c r="M424" i="1"/>
  <c r="M235" i="1"/>
  <c r="M17" i="1"/>
  <c r="M209" i="1"/>
  <c r="M93" i="1"/>
  <c r="M189" i="1"/>
  <c r="M154" i="1"/>
  <c r="M51" i="1"/>
  <c r="M38" i="1"/>
  <c r="M440" i="1"/>
  <c r="M441" i="1"/>
  <c r="M442" i="1"/>
  <c r="M35" i="1"/>
  <c r="M23" i="1"/>
  <c r="M116" i="1"/>
  <c r="M145" i="1"/>
  <c r="M195" i="1"/>
  <c r="M124" i="1"/>
  <c r="M105" i="1"/>
  <c r="M299" i="1"/>
  <c r="L163" i="1"/>
  <c r="L290" i="1"/>
  <c r="L277" i="1"/>
  <c r="L271" i="1"/>
  <c r="L54" i="1"/>
  <c r="L170" i="1"/>
  <c r="L230" i="1"/>
  <c r="L37" i="1"/>
  <c r="L231" i="1"/>
  <c r="L29" i="1"/>
  <c r="L339" i="1"/>
  <c r="L377" i="1"/>
  <c r="L117" i="1"/>
  <c r="L43" i="1"/>
  <c r="L303" i="1"/>
  <c r="L182" i="1"/>
  <c r="L387" i="1"/>
  <c r="L334" i="1"/>
  <c r="L168" i="1"/>
  <c r="L28" i="1"/>
  <c r="L80" i="1"/>
  <c r="L65" i="1"/>
  <c r="L336" i="1"/>
  <c r="L310" i="1"/>
  <c r="L268" i="1"/>
  <c r="L415" i="1"/>
  <c r="L114" i="1"/>
  <c r="L40" i="1"/>
  <c r="L178" i="1"/>
  <c r="L97" i="1"/>
  <c r="L438" i="1"/>
  <c r="L143" i="1"/>
  <c r="L307" i="1"/>
  <c r="L298" i="1"/>
  <c r="L140" i="1"/>
  <c r="L403" i="1"/>
  <c r="L273" i="1"/>
  <c r="L342" i="1"/>
  <c r="L301" i="1"/>
  <c r="L408" i="1"/>
  <c r="L365" i="1"/>
  <c r="L395" i="1"/>
  <c r="L219" i="1"/>
  <c r="L400" i="1"/>
  <c r="L409" i="1"/>
  <c r="L315" i="1"/>
  <c r="L216" i="1"/>
  <c r="L318" i="1"/>
  <c r="L100" i="1"/>
  <c r="L280" i="1"/>
  <c r="L355" i="1"/>
  <c r="L103" i="1"/>
  <c r="L120" i="1"/>
  <c r="L247" i="1"/>
  <c r="L293" i="1"/>
  <c r="L439" i="1"/>
  <c r="L314" i="1"/>
  <c r="L423" i="1"/>
  <c r="L356" i="1"/>
  <c r="L199" i="1"/>
  <c r="L173" i="1"/>
  <c r="L36" i="1"/>
  <c r="L98" i="1"/>
  <c r="L274" i="1"/>
  <c r="L210" i="1"/>
  <c r="L272" i="1"/>
  <c r="L49" i="1"/>
  <c r="L349" i="1"/>
  <c r="L354" i="1"/>
  <c r="L283" i="1"/>
  <c r="L242" i="1"/>
  <c r="L294" i="1"/>
  <c r="L48" i="1"/>
  <c r="L369" i="1"/>
  <c r="L430" i="1"/>
  <c r="L390" i="1"/>
  <c r="L335" i="1"/>
  <c r="L414" i="1"/>
  <c r="L251" i="1"/>
  <c r="L331" i="1"/>
  <c r="L194" i="1"/>
  <c r="L376" i="1"/>
  <c r="L252" i="1"/>
  <c r="L333" i="1"/>
  <c r="L137" i="1"/>
  <c r="L431" i="1"/>
  <c r="L305" i="1"/>
  <c r="L351" i="1"/>
  <c r="L350" i="1"/>
  <c r="L264" i="1"/>
  <c r="L108" i="1"/>
  <c r="L394" i="1"/>
  <c r="L278" i="1"/>
  <c r="L436" i="1"/>
  <c r="L253" i="1"/>
  <c r="L238" i="1"/>
  <c r="L244" i="1"/>
  <c r="L361" i="1"/>
  <c r="L321" i="1"/>
  <c r="L340" i="1"/>
  <c r="L352" i="1"/>
  <c r="L193" i="1"/>
  <c r="L437" i="1"/>
  <c r="L269" i="1"/>
  <c r="L160" i="1"/>
  <c r="L312" i="1"/>
  <c r="L78" i="1"/>
  <c r="L20" i="1"/>
  <c r="L41" i="1"/>
  <c r="L73" i="1"/>
  <c r="L204" i="1"/>
  <c r="L239" i="1"/>
  <c r="L156" i="1"/>
  <c r="L309" i="1"/>
  <c r="L57" i="1"/>
  <c r="L67" i="1"/>
  <c r="L27" i="1"/>
  <c r="L172" i="1"/>
  <c r="L138" i="1"/>
  <c r="L152" i="1"/>
  <c r="L32" i="1"/>
  <c r="L346" i="1"/>
  <c r="L241" i="1"/>
  <c r="L126" i="1"/>
  <c r="L84" i="1"/>
  <c r="L149" i="1"/>
  <c r="L261" i="1"/>
  <c r="L76" i="1"/>
  <c r="L121" i="1"/>
  <c r="L89" i="1"/>
  <c r="L66" i="1"/>
  <c r="L6" i="1"/>
  <c r="L322" i="1"/>
  <c r="L417" i="1"/>
  <c r="L284" i="1"/>
  <c r="L287" i="1"/>
  <c r="L30" i="1"/>
  <c r="L398" i="1"/>
  <c r="L225" i="1"/>
  <c r="L185" i="1"/>
  <c r="L254" i="1"/>
  <c r="L56" i="1"/>
  <c r="L265" i="1"/>
  <c r="L44" i="1"/>
  <c r="L393" i="1"/>
  <c r="L300" i="1"/>
  <c r="L53" i="1"/>
  <c r="L363" i="1"/>
  <c r="L70" i="1"/>
  <c r="L107" i="1"/>
  <c r="L21" i="1"/>
  <c r="L359" i="1"/>
  <c r="L191" i="1"/>
  <c r="L243" i="1"/>
  <c r="L61" i="1"/>
  <c r="L221" i="1"/>
  <c r="L371" i="1"/>
  <c r="L190" i="1"/>
  <c r="L275" i="1"/>
  <c r="L396" i="1"/>
  <c r="L330" i="1"/>
  <c r="L392" i="1"/>
  <c r="L11" i="1"/>
  <c r="L99" i="1"/>
  <c r="L18" i="1"/>
  <c r="L427" i="1"/>
  <c r="L159" i="1"/>
  <c r="L345" i="1"/>
  <c r="L158" i="1"/>
  <c r="L197" i="1"/>
  <c r="L45" i="1"/>
  <c r="L374" i="1"/>
  <c r="L432" i="1"/>
  <c r="L308" i="1"/>
  <c r="L383" i="1"/>
  <c r="L224" i="1"/>
  <c r="L33" i="1"/>
  <c r="L125" i="1"/>
  <c r="L203" i="1"/>
  <c r="L385" i="1"/>
  <c r="L196" i="1"/>
  <c r="L77" i="1"/>
  <c r="L122" i="1"/>
  <c r="L153" i="1"/>
  <c r="L74" i="1"/>
  <c r="L304" i="1"/>
  <c r="L148" i="1"/>
  <c r="L179" i="1"/>
  <c r="L95" i="1"/>
  <c r="L147" i="1"/>
  <c r="L5" i="1"/>
  <c r="L110" i="1"/>
  <c r="L150" i="1"/>
  <c r="L416" i="1"/>
  <c r="L316" i="1"/>
  <c r="L9" i="1"/>
  <c r="L55" i="1"/>
  <c r="L47" i="1"/>
  <c r="L82" i="1"/>
  <c r="L218" i="1"/>
  <c r="L102" i="1"/>
  <c r="L3" i="1"/>
  <c r="L13" i="1"/>
  <c r="L165" i="1"/>
  <c r="L285" i="1"/>
  <c r="L132" i="1"/>
  <c r="L112" i="1"/>
  <c r="L157" i="1"/>
  <c r="L329" i="1"/>
  <c r="L26" i="1"/>
  <c r="L39" i="1"/>
  <c r="L174" i="1"/>
  <c r="L279" i="1"/>
  <c r="L256" i="1"/>
  <c r="L183" i="1"/>
  <c r="L428" i="1"/>
  <c r="L267" i="1"/>
  <c r="L101" i="1"/>
  <c r="L386" i="1"/>
  <c r="L215" i="1"/>
  <c r="L25" i="1"/>
  <c r="L411" i="1"/>
  <c r="L206" i="1"/>
  <c r="L31" i="1"/>
  <c r="L130" i="1"/>
  <c r="L328" i="1"/>
  <c r="L296" i="1"/>
  <c r="L71" i="1"/>
  <c r="L249" i="1"/>
  <c r="L192" i="1"/>
  <c r="L15" i="1"/>
  <c r="L198" i="1"/>
  <c r="L52" i="1"/>
  <c r="L232" i="1"/>
  <c r="L79" i="1"/>
  <c r="L367" i="1"/>
  <c r="L90" i="1"/>
  <c r="L4" i="1"/>
  <c r="L358" i="1"/>
  <c r="L348" i="1"/>
  <c r="L433" i="1"/>
  <c r="L127" i="1"/>
  <c r="L282" i="1"/>
  <c r="L429" i="1"/>
  <c r="L384" i="1"/>
  <c r="L381" i="1"/>
  <c r="L240" i="1"/>
  <c r="L404" i="1"/>
  <c r="L75" i="1"/>
  <c r="L288" i="1"/>
  <c r="L62" i="1"/>
  <c r="L155" i="1"/>
  <c r="L341" i="1"/>
  <c r="L72" i="1"/>
  <c r="L176" i="1"/>
  <c r="L169" i="1"/>
  <c r="L397" i="1"/>
  <c r="L401" i="1"/>
  <c r="L111" i="1"/>
  <c r="L412" i="1"/>
  <c r="L207" i="1"/>
  <c r="L424" i="1"/>
  <c r="L235" i="1"/>
  <c r="L17" i="1"/>
  <c r="L209" i="1"/>
  <c r="L93" i="1"/>
  <c r="L189" i="1"/>
  <c r="L154" i="1"/>
  <c r="L51" i="1"/>
  <c r="L38" i="1"/>
  <c r="L440" i="1"/>
  <c r="L441" i="1"/>
  <c r="L442" i="1"/>
  <c r="L35" i="1"/>
  <c r="L23" i="1"/>
  <c r="L116" i="1"/>
  <c r="L145" i="1"/>
  <c r="L195" i="1"/>
  <c r="L124" i="1"/>
  <c r="L105" i="1"/>
  <c r="L299" i="1"/>
  <c r="L443" i="1"/>
  <c r="L444" i="1"/>
  <c r="L445" i="1"/>
  <c r="L446" i="1"/>
  <c r="L447" i="1"/>
  <c r="L448" i="1"/>
  <c r="L68" i="1"/>
  <c r="L7" i="1"/>
  <c r="L106" i="1"/>
  <c r="L19" i="1"/>
  <c r="L123" i="1"/>
  <c r="L85" i="1"/>
  <c r="L144" i="1"/>
  <c r="L58" i="1"/>
  <c r="L92" i="1"/>
  <c r="L255" i="1"/>
  <c r="L319" i="1"/>
  <c r="L64" i="1"/>
  <c r="L357" i="1"/>
  <c r="L246" i="1"/>
  <c r="L347" i="1"/>
  <c r="L410" i="1"/>
  <c r="L87" i="1"/>
  <c r="L166" i="1"/>
  <c r="L399" i="1"/>
  <c r="L311" i="1"/>
  <c r="L94" i="1"/>
  <c r="L202" i="1"/>
  <c r="L109" i="1"/>
  <c r="L406" i="1"/>
  <c r="L151" i="1"/>
  <c r="L364" i="1"/>
  <c r="L320" i="1"/>
  <c r="L88" i="1"/>
  <c r="L201" i="1"/>
  <c r="L291" i="1"/>
  <c r="L389" i="1"/>
  <c r="L258" i="1"/>
  <c r="L324" i="1"/>
  <c r="L452" i="1"/>
  <c r="L81" i="1"/>
  <c r="L323" i="1"/>
  <c r="L129" i="1"/>
  <c r="L302" i="1"/>
  <c r="L362" i="1"/>
  <c r="L139" i="1"/>
  <c r="L289" i="1"/>
  <c r="L180" i="1"/>
  <c r="L162" i="1"/>
  <c r="L167" i="1"/>
  <c r="L22" i="1"/>
  <c r="L86" i="1"/>
  <c r="L217" i="1"/>
  <c r="L16" i="1"/>
  <c r="L420" i="1"/>
  <c r="L286" i="1"/>
  <c r="L413" i="1"/>
  <c r="L353" i="1"/>
  <c r="L91" i="1"/>
  <c r="L421" i="1"/>
  <c r="L24" i="1"/>
  <c r="L382" i="1"/>
  <c r="L425" i="1"/>
  <c r="L46" i="1"/>
  <c r="L325" i="1"/>
  <c r="L233" i="1"/>
  <c r="L402" i="1"/>
  <c r="L175" i="1"/>
  <c r="L115" i="1"/>
  <c r="L200" i="1"/>
  <c r="L113" i="1"/>
  <c r="L422" i="1"/>
  <c r="L276" i="1"/>
  <c r="L234" i="1"/>
  <c r="L142" i="1"/>
  <c r="L368" i="1"/>
  <c r="L236" i="1"/>
  <c r="L187" i="1"/>
  <c r="L229" i="1"/>
  <c r="L263" i="1"/>
  <c r="L228" i="1"/>
  <c r="L379" i="1"/>
  <c r="L220" i="1"/>
  <c r="L34" i="1"/>
  <c r="L259" i="1"/>
  <c r="L327" i="1"/>
  <c r="L136" i="1"/>
  <c r="L69" i="1"/>
  <c r="L60" i="1"/>
  <c r="L208" i="1"/>
  <c r="L146" i="1"/>
  <c r="L214" i="1"/>
  <c r="L161" i="1"/>
  <c r="L119" i="1"/>
  <c r="L378" i="1"/>
  <c r="L257" i="1"/>
  <c r="L250" i="1"/>
  <c r="L270" i="1"/>
  <c r="L212" i="1"/>
  <c r="L245" i="1"/>
  <c r="L59" i="1"/>
  <c r="L188" i="1"/>
  <c r="L375" i="1"/>
  <c r="L372" i="1"/>
  <c r="L213" i="1"/>
  <c r="L313" i="1"/>
  <c r="K163" i="1"/>
  <c r="K290" i="1"/>
  <c r="K277" i="1"/>
  <c r="K271" i="1"/>
  <c r="K54" i="1"/>
  <c r="K170" i="1"/>
  <c r="K230" i="1"/>
  <c r="K37" i="1"/>
  <c r="K231" i="1"/>
  <c r="K29" i="1"/>
  <c r="K339" i="1"/>
  <c r="K377" i="1"/>
  <c r="K117" i="1"/>
  <c r="K43" i="1"/>
  <c r="K303" i="1"/>
  <c r="K182" i="1"/>
  <c r="K387" i="1"/>
  <c r="K334" i="1"/>
  <c r="K168" i="1"/>
  <c r="K28" i="1"/>
  <c r="K80" i="1"/>
  <c r="K65" i="1"/>
  <c r="K336" i="1"/>
  <c r="K310" i="1"/>
  <c r="K268" i="1"/>
  <c r="K415" i="1"/>
  <c r="K114" i="1"/>
  <c r="K40" i="1"/>
  <c r="K178" i="1"/>
  <c r="K97" i="1"/>
  <c r="K438" i="1"/>
  <c r="K143" i="1"/>
  <c r="K307" i="1"/>
  <c r="K298" i="1"/>
  <c r="K140" i="1"/>
  <c r="K403" i="1"/>
  <c r="K273" i="1"/>
  <c r="K342" i="1"/>
  <c r="K301" i="1"/>
  <c r="K408" i="1"/>
  <c r="K365" i="1"/>
  <c r="K395" i="1"/>
  <c r="K219" i="1"/>
  <c r="K400" i="1"/>
  <c r="K409" i="1"/>
  <c r="K315" i="1"/>
  <c r="K216" i="1"/>
  <c r="K318" i="1"/>
  <c r="K100" i="1"/>
  <c r="K280" i="1"/>
  <c r="K355" i="1"/>
  <c r="K103" i="1"/>
  <c r="K120" i="1"/>
  <c r="K247" i="1"/>
  <c r="K293" i="1"/>
  <c r="K439" i="1"/>
  <c r="K314" i="1"/>
  <c r="K423" i="1"/>
  <c r="K356" i="1"/>
  <c r="K199" i="1"/>
  <c r="K173" i="1"/>
  <c r="K36" i="1"/>
  <c r="K98" i="1"/>
  <c r="K274" i="1"/>
  <c r="K210" i="1"/>
  <c r="K272" i="1"/>
  <c r="K49" i="1"/>
  <c r="K349" i="1"/>
  <c r="K354" i="1"/>
  <c r="K283" i="1"/>
  <c r="K242" i="1"/>
  <c r="K294" i="1"/>
  <c r="K48" i="1"/>
  <c r="K369" i="1"/>
  <c r="K430" i="1"/>
  <c r="K390" i="1"/>
  <c r="K335" i="1"/>
  <c r="K414" i="1"/>
  <c r="K251" i="1"/>
  <c r="K331" i="1"/>
  <c r="K194" i="1"/>
  <c r="K376" i="1"/>
  <c r="K252" i="1"/>
  <c r="K333" i="1"/>
  <c r="K137" i="1"/>
  <c r="K431" i="1"/>
  <c r="K305" i="1"/>
  <c r="K351" i="1"/>
  <c r="K350" i="1"/>
  <c r="K264" i="1"/>
  <c r="K108" i="1"/>
  <c r="K394" i="1"/>
  <c r="K278" i="1"/>
  <c r="K436" i="1"/>
  <c r="K253" i="1"/>
  <c r="K238" i="1"/>
  <c r="K244" i="1"/>
  <c r="K361" i="1"/>
  <c r="K321" i="1"/>
  <c r="K340" i="1"/>
  <c r="K352" i="1"/>
  <c r="K193" i="1"/>
  <c r="K437" i="1"/>
  <c r="K269" i="1"/>
  <c r="K160" i="1"/>
  <c r="K312" i="1"/>
  <c r="K78" i="1"/>
  <c r="K20" i="1"/>
  <c r="K41" i="1"/>
  <c r="K73" i="1"/>
  <c r="K204" i="1"/>
  <c r="K239" i="1"/>
  <c r="K156" i="1"/>
  <c r="K309" i="1"/>
  <c r="K57" i="1"/>
  <c r="K67" i="1"/>
  <c r="K27" i="1"/>
  <c r="K172" i="1"/>
  <c r="K138" i="1"/>
  <c r="K152" i="1"/>
  <c r="K32" i="1"/>
  <c r="K346" i="1"/>
  <c r="K241" i="1"/>
  <c r="K126" i="1"/>
  <c r="K84" i="1"/>
  <c r="K149" i="1"/>
  <c r="K261" i="1"/>
  <c r="K76" i="1"/>
  <c r="K121" i="1"/>
  <c r="K89" i="1"/>
  <c r="K66" i="1"/>
  <c r="K6" i="1"/>
  <c r="K322" i="1"/>
  <c r="K417" i="1"/>
  <c r="K284" i="1"/>
  <c r="K287" i="1"/>
  <c r="K30" i="1"/>
  <c r="K398" i="1"/>
  <c r="K225" i="1"/>
  <c r="K185" i="1"/>
  <c r="K254" i="1"/>
  <c r="K56" i="1"/>
  <c r="K265" i="1"/>
  <c r="K44" i="1"/>
  <c r="K393" i="1"/>
  <c r="K300" i="1"/>
  <c r="K53" i="1"/>
  <c r="K363" i="1"/>
  <c r="K70" i="1"/>
  <c r="K107" i="1"/>
  <c r="K21" i="1"/>
  <c r="K359" i="1"/>
  <c r="K191" i="1"/>
  <c r="K243" i="1"/>
  <c r="K61" i="1"/>
  <c r="K221" i="1"/>
  <c r="K371" i="1"/>
  <c r="K190" i="1"/>
  <c r="K275" i="1"/>
  <c r="K396" i="1"/>
  <c r="K330" i="1"/>
  <c r="K392" i="1"/>
  <c r="K11" i="1"/>
  <c r="K99" i="1"/>
  <c r="K18" i="1"/>
  <c r="K427" i="1"/>
  <c r="K159" i="1"/>
  <c r="K345" i="1"/>
  <c r="K158" i="1"/>
  <c r="K197" i="1"/>
  <c r="K45" i="1"/>
  <c r="K374" i="1"/>
  <c r="K432" i="1"/>
  <c r="K308" i="1"/>
  <c r="K383" i="1"/>
  <c r="K224" i="1"/>
  <c r="K33" i="1"/>
  <c r="K125" i="1"/>
  <c r="K203" i="1"/>
  <c r="K385" i="1"/>
  <c r="K196" i="1"/>
  <c r="K77" i="1"/>
  <c r="K122" i="1"/>
  <c r="K153" i="1"/>
  <c r="K74" i="1"/>
  <c r="K304" i="1"/>
  <c r="K148" i="1"/>
  <c r="K179" i="1"/>
  <c r="K95" i="1"/>
  <c r="K147" i="1"/>
  <c r="K5" i="1"/>
  <c r="K110" i="1"/>
  <c r="K150" i="1"/>
  <c r="K416" i="1"/>
  <c r="K316" i="1"/>
  <c r="K9" i="1"/>
  <c r="K55" i="1"/>
  <c r="K47" i="1"/>
  <c r="K82" i="1"/>
  <c r="K218" i="1"/>
  <c r="K102" i="1"/>
  <c r="K3" i="1"/>
  <c r="K13" i="1"/>
  <c r="K165" i="1"/>
  <c r="K285" i="1"/>
  <c r="K132" i="1"/>
  <c r="K112" i="1"/>
  <c r="K157" i="1"/>
  <c r="K329" i="1"/>
  <c r="K26" i="1"/>
  <c r="K39" i="1"/>
  <c r="K174" i="1"/>
  <c r="K279" i="1"/>
  <c r="K256" i="1"/>
  <c r="K183" i="1"/>
  <c r="K428" i="1"/>
  <c r="K267" i="1"/>
  <c r="K101" i="1"/>
  <c r="K386" i="1"/>
  <c r="K215" i="1"/>
  <c r="K25" i="1"/>
  <c r="K411" i="1"/>
  <c r="K206" i="1"/>
  <c r="K31" i="1"/>
  <c r="K130" i="1"/>
  <c r="K328" i="1"/>
  <c r="K296" i="1"/>
  <c r="K71" i="1"/>
  <c r="K249" i="1"/>
  <c r="K192" i="1"/>
  <c r="K15" i="1"/>
  <c r="K198" i="1"/>
  <c r="K52" i="1"/>
  <c r="K232" i="1"/>
  <c r="K79" i="1"/>
  <c r="K367" i="1"/>
  <c r="K90" i="1"/>
  <c r="K4" i="1"/>
  <c r="K358" i="1"/>
  <c r="K348" i="1"/>
  <c r="K433" i="1"/>
  <c r="K127" i="1"/>
  <c r="K282" i="1"/>
  <c r="K429" i="1"/>
  <c r="K384" i="1"/>
  <c r="K381" i="1"/>
  <c r="K240" i="1"/>
  <c r="K404" i="1"/>
  <c r="K75" i="1"/>
  <c r="K288" i="1"/>
  <c r="K62" i="1"/>
  <c r="K155" i="1"/>
  <c r="K341" i="1"/>
  <c r="K72" i="1"/>
  <c r="K176" i="1"/>
  <c r="K169" i="1"/>
  <c r="K397" i="1"/>
  <c r="K401" i="1"/>
  <c r="K111" i="1"/>
  <c r="K412" i="1"/>
  <c r="K207" i="1"/>
  <c r="K424" i="1"/>
  <c r="K235" i="1"/>
  <c r="K17" i="1"/>
  <c r="K209" i="1"/>
  <c r="K93" i="1"/>
  <c r="K189" i="1"/>
  <c r="K154" i="1"/>
  <c r="K51" i="1"/>
  <c r="K38" i="1"/>
  <c r="K440" i="1"/>
  <c r="K441" i="1"/>
  <c r="K442" i="1"/>
  <c r="K35" i="1"/>
  <c r="K23" i="1"/>
  <c r="K116" i="1"/>
  <c r="K145" i="1"/>
  <c r="K195" i="1"/>
  <c r="K124" i="1"/>
  <c r="K105" i="1"/>
  <c r="K299" i="1"/>
  <c r="K443" i="1"/>
  <c r="K444" i="1"/>
  <c r="K445" i="1"/>
  <c r="K446" i="1"/>
  <c r="K447" i="1"/>
  <c r="K448" i="1"/>
  <c r="K68" i="1"/>
  <c r="K7" i="1"/>
  <c r="K106" i="1"/>
  <c r="K19" i="1"/>
  <c r="K123" i="1"/>
  <c r="K85" i="1"/>
  <c r="K144" i="1"/>
  <c r="K58" i="1"/>
  <c r="K92" i="1"/>
  <c r="K255" i="1"/>
  <c r="K319" i="1"/>
  <c r="K64" i="1"/>
  <c r="K357" i="1"/>
  <c r="K246" i="1"/>
  <c r="K347" i="1"/>
  <c r="K410" i="1"/>
  <c r="K87" i="1"/>
  <c r="K166" i="1"/>
  <c r="K399" i="1"/>
  <c r="K311" i="1"/>
  <c r="K94" i="1"/>
  <c r="K202" i="1"/>
  <c r="K109" i="1"/>
  <c r="K406" i="1"/>
  <c r="K151" i="1"/>
  <c r="K364" i="1"/>
  <c r="K320" i="1"/>
  <c r="K88" i="1"/>
  <c r="K201" i="1"/>
  <c r="K291" i="1"/>
  <c r="K389" i="1"/>
  <c r="K258" i="1"/>
  <c r="K324" i="1"/>
  <c r="K452" i="1"/>
  <c r="K81" i="1"/>
  <c r="K323" i="1"/>
  <c r="K129" i="1"/>
  <c r="K302" i="1"/>
  <c r="K362" i="1"/>
  <c r="K139" i="1"/>
  <c r="K289" i="1"/>
  <c r="K180" i="1"/>
  <c r="K162" i="1"/>
  <c r="K167" i="1"/>
  <c r="K22" i="1"/>
  <c r="K86" i="1"/>
  <c r="K217" i="1"/>
  <c r="K16" i="1"/>
  <c r="K420" i="1"/>
  <c r="K286" i="1"/>
  <c r="K413" i="1"/>
  <c r="K353" i="1"/>
  <c r="K91" i="1"/>
  <c r="K421" i="1"/>
  <c r="K24" i="1"/>
  <c r="K382" i="1"/>
  <c r="K425" i="1"/>
  <c r="K46" i="1"/>
  <c r="K325" i="1"/>
  <c r="K233" i="1"/>
  <c r="K402" i="1"/>
  <c r="K175" i="1"/>
  <c r="K115" i="1"/>
  <c r="K200" i="1"/>
  <c r="K113" i="1"/>
  <c r="K422" i="1"/>
  <c r="K276" i="1"/>
  <c r="K234" i="1"/>
  <c r="K142" i="1"/>
  <c r="K368" i="1"/>
  <c r="K236" i="1"/>
  <c r="K187" i="1"/>
  <c r="K229" i="1"/>
  <c r="K263" i="1"/>
  <c r="K228" i="1"/>
  <c r="K379" i="1"/>
  <c r="K220" i="1"/>
  <c r="K34" i="1"/>
  <c r="K259" i="1"/>
  <c r="K327" i="1"/>
  <c r="K136" i="1"/>
  <c r="K69" i="1"/>
  <c r="K60" i="1"/>
  <c r="K208" i="1"/>
  <c r="K146" i="1"/>
  <c r="K214" i="1"/>
  <c r="K161" i="1"/>
  <c r="K119" i="1"/>
  <c r="K378" i="1"/>
  <c r="K257" i="1"/>
  <c r="K250" i="1"/>
  <c r="Q250" i="1" s="1"/>
  <c r="K270" i="1"/>
  <c r="K212" i="1"/>
  <c r="Q212" i="1" s="1"/>
  <c r="K245" i="1"/>
  <c r="K59" i="1"/>
  <c r="K188" i="1"/>
  <c r="K375" i="1"/>
  <c r="Q375" i="1" s="1"/>
  <c r="K372" i="1"/>
  <c r="K213" i="1"/>
  <c r="K313" i="1"/>
  <c r="K373" i="1"/>
  <c r="Q373" i="1" s="1"/>
  <c r="K344" i="1"/>
  <c r="Q344" i="1" s="1"/>
  <c r="K366" i="1"/>
  <c r="Q366" i="1" s="1"/>
  <c r="K134" i="1"/>
  <c r="Q134" i="1" s="1"/>
  <c r="K419" i="1"/>
  <c r="Q419" i="1" s="1"/>
  <c r="K292" i="1"/>
  <c r="Q292" i="1" s="1"/>
  <c r="K295" i="1"/>
  <c r="Q295" i="1" s="1"/>
  <c r="Q213" i="1"/>
  <c r="Q59" i="1"/>
  <c r="Q220" i="1"/>
  <c r="Q425" i="1"/>
  <c r="Q313" i="1"/>
  <c r="Q188" i="1"/>
  <c r="Q270" i="1"/>
  <c r="Q208" i="1"/>
  <c r="Q69" i="1"/>
  <c r="Q263" i="1"/>
  <c r="Q187" i="1"/>
  <c r="Q452" i="1"/>
  <c r="Q166" i="1"/>
  <c r="Q64" i="1"/>
  <c r="Q255" i="1"/>
  <c r="Q362" i="1"/>
  <c r="Q288" i="1"/>
  <c r="Q320" i="1"/>
  <c r="Q7" i="1"/>
  <c r="Q412" i="1"/>
  <c r="Q105" i="1"/>
  <c r="Q404" i="1"/>
  <c r="Q291" i="1"/>
  <c r="Q88" i="1"/>
  <c r="Q347" i="1"/>
  <c r="Q245" i="1"/>
  <c r="Q379" i="1"/>
  <c r="Q399" i="1"/>
  <c r="Q410" i="1"/>
  <c r="Q325" i="1"/>
  <c r="Q413" i="1"/>
  <c r="Q228" i="1"/>
  <c r="Q372" i="1"/>
  <c r="Q257" i="1"/>
  <c r="Q378" i="1"/>
  <c r="Q119" i="1"/>
  <c r="Q161" i="1"/>
  <c r="Q214" i="1"/>
  <c r="Q146" i="1"/>
  <c r="Q60" i="1"/>
  <c r="Q136" i="1"/>
  <c r="Q327" i="1"/>
  <c r="Q259" i="1"/>
  <c r="Q34" i="1"/>
  <c r="Q229" i="1"/>
  <c r="Q236" i="1"/>
  <c r="Q276" i="1"/>
  <c r="Q422" i="1"/>
  <c r="Q113" i="1"/>
  <c r="Q200" i="1"/>
  <c r="Q115" i="1"/>
  <c r="Q46" i="1"/>
  <c r="Q382" i="1"/>
  <c r="Q24" i="1"/>
  <c r="Q368" i="1"/>
  <c r="Q175" i="1"/>
  <c r="Q142" i="1"/>
  <c r="Q402" i="1"/>
  <c r="Q234" i="1"/>
  <c r="Q233" i="1"/>
  <c r="Q353" i="1"/>
  <c r="Q167" i="1"/>
  <c r="Q286" i="1"/>
  <c r="Q420" i="1"/>
  <c r="Q16" i="1"/>
  <c r="Q217" i="1"/>
  <c r="Q421" i="1"/>
  <c r="Q86" i="1"/>
  <c r="Q91" i="1"/>
  <c r="Q22" i="1"/>
  <c r="Q180" i="1"/>
  <c r="Q139" i="1"/>
  <c r="Q302" i="1"/>
  <c r="Q129" i="1"/>
  <c r="Q323" i="1"/>
  <c r="Q162" i="1"/>
  <c r="Q289" i="1"/>
  <c r="Q324" i="1"/>
  <c r="Q81" i="1"/>
  <c r="Q258" i="1"/>
  <c r="Q201" i="1"/>
  <c r="Q364" i="1"/>
  <c r="Q151" i="1"/>
  <c r="Q406" i="1"/>
  <c r="Q144" i="1"/>
  <c r="Q389" i="1"/>
  <c r="Q109" i="1"/>
  <c r="Q58" i="1"/>
  <c r="Q68" i="1"/>
  <c r="Q92" i="1"/>
  <c r="Q85" i="1"/>
  <c r="Q202" i="1"/>
  <c r="Q94" i="1"/>
  <c r="Q311" i="1"/>
  <c r="Q87" i="1"/>
  <c r="Q246" i="1"/>
  <c r="Q357" i="1"/>
  <c r="Q319" i="1"/>
  <c r="Q123" i="1"/>
  <c r="Q19" i="1"/>
  <c r="Q106" i="1"/>
  <c r="Q299" i="1"/>
  <c r="Q124" i="1"/>
  <c r="Q195" i="1"/>
  <c r="Q145" i="1"/>
  <c r="Q116" i="1"/>
  <c r="Q23" i="1"/>
  <c r="Q35" i="1"/>
  <c r="Q38" i="1"/>
  <c r="Q51" i="1"/>
  <c r="Q154" i="1"/>
  <c r="Q189" i="1"/>
  <c r="Q93" i="1"/>
  <c r="Q209" i="1"/>
  <c r="Q17" i="1"/>
  <c r="Q235" i="1"/>
  <c r="Q424" i="1"/>
  <c r="Q207" i="1"/>
  <c r="Q111" i="1"/>
  <c r="Q401" i="1"/>
  <c r="Q397" i="1"/>
  <c r="Q169" i="1"/>
  <c r="Q176" i="1"/>
  <c r="Q72" i="1"/>
  <c r="Q341" i="1"/>
  <c r="Q155" i="1"/>
  <c r="Q62" i="1"/>
  <c r="Q75" i="1"/>
  <c r="P163" i="1"/>
  <c r="Q163" i="1"/>
  <c r="P290" i="1"/>
  <c r="Q290" i="1"/>
  <c r="P277" i="1"/>
  <c r="Q277" i="1"/>
  <c r="P271" i="1"/>
  <c r="Q271" i="1"/>
  <c r="P54" i="1"/>
  <c r="Q54" i="1"/>
  <c r="P170" i="1"/>
  <c r="Q170" i="1"/>
  <c r="P230" i="1"/>
  <c r="Q230" i="1"/>
  <c r="P37" i="1"/>
  <c r="Q37" i="1"/>
  <c r="P231" i="1"/>
  <c r="Q231" i="1"/>
  <c r="P29" i="1"/>
  <c r="Q29" i="1"/>
  <c r="P339" i="1"/>
  <c r="Q339" i="1"/>
  <c r="P377" i="1"/>
  <c r="Q377" i="1"/>
  <c r="P117" i="1"/>
  <c r="Q117" i="1"/>
  <c r="P43" i="1"/>
  <c r="Q43" i="1"/>
  <c r="P303" i="1"/>
  <c r="Q303" i="1"/>
  <c r="P182" i="1"/>
  <c r="Q182" i="1"/>
  <c r="P387" i="1"/>
  <c r="Q387" i="1"/>
  <c r="P334" i="1"/>
  <c r="Q334" i="1"/>
  <c r="P168" i="1"/>
  <c r="Q168" i="1"/>
  <c r="P28" i="1"/>
  <c r="Q28" i="1"/>
  <c r="P80" i="1"/>
  <c r="Q80" i="1"/>
  <c r="P65" i="1"/>
  <c r="Q65" i="1"/>
  <c r="P336" i="1"/>
  <c r="Q336" i="1"/>
  <c r="P310" i="1"/>
  <c r="Q310" i="1"/>
  <c r="P268" i="1"/>
  <c r="Q268" i="1"/>
  <c r="P415" i="1"/>
  <c r="Q415" i="1"/>
  <c r="P114" i="1"/>
  <c r="Q114" i="1"/>
  <c r="P40" i="1"/>
  <c r="Q40" i="1"/>
  <c r="P178" i="1"/>
  <c r="Q178" i="1"/>
  <c r="P97" i="1"/>
  <c r="Q97" i="1"/>
  <c r="P438" i="1"/>
  <c r="Q438" i="1"/>
  <c r="P143" i="1"/>
  <c r="Q143" i="1"/>
  <c r="P307" i="1"/>
  <c r="Q307" i="1"/>
  <c r="P298" i="1"/>
  <c r="Q298" i="1"/>
  <c r="P140" i="1"/>
  <c r="Q140" i="1"/>
  <c r="P403" i="1"/>
  <c r="Q403" i="1"/>
  <c r="P273" i="1"/>
  <c r="Q273" i="1"/>
  <c r="P342" i="1"/>
  <c r="Q342" i="1"/>
  <c r="P301" i="1"/>
  <c r="Q301" i="1" s="1"/>
  <c r="P408" i="1"/>
  <c r="Q408" i="1"/>
  <c r="P365" i="1"/>
  <c r="Q365" i="1"/>
  <c r="P395" i="1"/>
  <c r="Q395" i="1"/>
  <c r="P219" i="1"/>
  <c r="Q219" i="1" s="1"/>
  <c r="P400" i="1"/>
  <c r="Q400" i="1" s="1"/>
  <c r="P409" i="1"/>
  <c r="Q409" i="1" s="1"/>
  <c r="P315" i="1"/>
  <c r="Q315" i="1" s="1"/>
  <c r="P216" i="1"/>
  <c r="Q216" i="1" s="1"/>
  <c r="P318" i="1"/>
  <c r="Q318" i="1" s="1"/>
  <c r="P100" i="1"/>
  <c r="Q100" i="1" s="1"/>
  <c r="P280" i="1"/>
  <c r="Q280" i="1" s="1"/>
  <c r="P355" i="1"/>
  <c r="Q355" i="1" s="1"/>
  <c r="P103" i="1"/>
  <c r="Q103" i="1" s="1"/>
  <c r="P120" i="1"/>
  <c r="Q120" i="1" s="1"/>
  <c r="P247" i="1"/>
  <c r="Q247" i="1" s="1"/>
  <c r="P293" i="1"/>
  <c r="Q293" i="1" s="1"/>
  <c r="P439" i="1"/>
  <c r="Q439" i="1" s="1"/>
  <c r="P314" i="1"/>
  <c r="Q314" i="1" s="1"/>
  <c r="P423" i="1"/>
  <c r="Q423" i="1" s="1"/>
  <c r="P356" i="1"/>
  <c r="Q356" i="1" s="1"/>
  <c r="P199" i="1"/>
  <c r="Q199" i="1" s="1"/>
  <c r="P173" i="1"/>
  <c r="Q173" i="1" s="1"/>
  <c r="P36" i="1"/>
  <c r="Q36" i="1" s="1"/>
  <c r="P98" i="1"/>
  <c r="Q98" i="1" s="1"/>
  <c r="P274" i="1"/>
  <c r="Q274" i="1" s="1"/>
  <c r="P210" i="1"/>
  <c r="Q210" i="1" s="1"/>
  <c r="P272" i="1"/>
  <c r="Q272" i="1" s="1"/>
  <c r="P49" i="1"/>
  <c r="Q49" i="1" s="1"/>
  <c r="P349" i="1"/>
  <c r="Q349" i="1" s="1"/>
  <c r="P354" i="1"/>
  <c r="Q354" i="1" s="1"/>
  <c r="P283" i="1"/>
  <c r="Q283" i="1" s="1"/>
  <c r="P242" i="1"/>
  <c r="Q242" i="1" s="1"/>
  <c r="P294" i="1"/>
  <c r="Q294" i="1" s="1"/>
  <c r="P48" i="1"/>
  <c r="Q48" i="1" s="1"/>
  <c r="P369" i="1"/>
  <c r="Q369" i="1" s="1"/>
  <c r="P430" i="1"/>
  <c r="Q430" i="1" s="1"/>
  <c r="P390" i="1"/>
  <c r="Q390" i="1" s="1"/>
  <c r="P335" i="1"/>
  <c r="Q335" i="1" s="1"/>
  <c r="P414" i="1"/>
  <c r="Q414" i="1" s="1"/>
  <c r="P251" i="1"/>
  <c r="Q251" i="1" s="1"/>
  <c r="P331" i="1"/>
  <c r="Q331" i="1" s="1"/>
  <c r="P194" i="1"/>
  <c r="Q194" i="1" s="1"/>
  <c r="P376" i="1"/>
  <c r="Q376" i="1" s="1"/>
  <c r="P252" i="1"/>
  <c r="Q252" i="1" s="1"/>
  <c r="P333" i="1"/>
  <c r="Q333" i="1" s="1"/>
  <c r="P137" i="1"/>
  <c r="Q137" i="1" s="1"/>
  <c r="P431" i="1"/>
  <c r="Q431" i="1" s="1"/>
  <c r="P305" i="1"/>
  <c r="Q305" i="1" s="1"/>
  <c r="P351" i="1"/>
  <c r="Q351" i="1" s="1"/>
  <c r="P350" i="1"/>
  <c r="Q350" i="1" s="1"/>
  <c r="P264" i="1"/>
  <c r="Q264" i="1" s="1"/>
  <c r="P108" i="1"/>
  <c r="Q108" i="1" s="1"/>
  <c r="P394" i="1"/>
  <c r="Q394" i="1" s="1"/>
  <c r="P278" i="1"/>
  <c r="Q278" i="1" s="1"/>
  <c r="P436" i="1"/>
  <c r="Q436" i="1" s="1"/>
  <c r="P253" i="1"/>
  <c r="Q253" i="1" s="1"/>
  <c r="P238" i="1"/>
  <c r="Q238" i="1" s="1"/>
  <c r="P244" i="1"/>
  <c r="Q244" i="1" s="1"/>
  <c r="P361" i="1"/>
  <c r="Q361" i="1" s="1"/>
  <c r="P321" i="1"/>
  <c r="Q321" i="1" s="1"/>
  <c r="P340" i="1"/>
  <c r="Q340" i="1" s="1"/>
  <c r="P352" i="1"/>
  <c r="Q352" i="1" s="1"/>
  <c r="P193" i="1"/>
  <c r="Q193" i="1" s="1"/>
  <c r="P437" i="1"/>
  <c r="P269" i="1"/>
  <c r="Q269" i="1"/>
  <c r="P160" i="1"/>
  <c r="Q160" i="1"/>
  <c r="P312" i="1"/>
  <c r="Q312" i="1"/>
  <c r="P78" i="1"/>
  <c r="Q78" i="1"/>
  <c r="P20" i="1"/>
  <c r="Q20" i="1"/>
  <c r="P41" i="1"/>
  <c r="Q41" i="1"/>
  <c r="P73" i="1"/>
  <c r="Q73" i="1" s="1"/>
  <c r="P204" i="1"/>
  <c r="Q204" i="1" s="1"/>
  <c r="P239" i="1"/>
  <c r="Q239" i="1" s="1"/>
  <c r="P156" i="1"/>
  <c r="Q156" i="1" s="1"/>
  <c r="P309" i="1"/>
  <c r="Q309" i="1" s="1"/>
  <c r="P57" i="1"/>
  <c r="Q57" i="1" s="1"/>
  <c r="P67" i="1"/>
  <c r="Q67" i="1" s="1"/>
  <c r="P27" i="1"/>
  <c r="Q27" i="1" s="1"/>
  <c r="P172" i="1"/>
  <c r="Q172" i="1" s="1"/>
  <c r="P138" i="1"/>
  <c r="Q138" i="1" s="1"/>
  <c r="P152" i="1"/>
  <c r="Q152" i="1" s="1"/>
  <c r="P32" i="1"/>
  <c r="Q32" i="1" s="1"/>
  <c r="P346" i="1"/>
  <c r="Q346" i="1" s="1"/>
  <c r="P241" i="1"/>
  <c r="Q241" i="1" s="1"/>
  <c r="P126" i="1"/>
  <c r="Q126" i="1" s="1"/>
  <c r="P84" i="1"/>
  <c r="Q84" i="1" s="1"/>
  <c r="P149" i="1"/>
  <c r="Q149" i="1" s="1"/>
  <c r="P261" i="1"/>
  <c r="Q261" i="1" s="1"/>
  <c r="P76" i="1"/>
  <c r="Q76" i="1" s="1"/>
  <c r="P121" i="1"/>
  <c r="Q121" i="1" s="1"/>
  <c r="P89" i="1"/>
  <c r="Q89" i="1" s="1"/>
  <c r="P66" i="1"/>
  <c r="Q66" i="1" s="1"/>
  <c r="P6" i="1"/>
  <c r="Q6" i="1" s="1"/>
  <c r="P322" i="1"/>
  <c r="Q322" i="1" s="1"/>
  <c r="P417" i="1"/>
  <c r="Q417" i="1" s="1"/>
  <c r="P284" i="1"/>
  <c r="Q284" i="1" s="1"/>
  <c r="P287" i="1"/>
  <c r="Q287" i="1" s="1"/>
  <c r="P30" i="1"/>
  <c r="Q30" i="1" s="1"/>
  <c r="P398" i="1"/>
  <c r="Q398" i="1" s="1"/>
  <c r="P225" i="1"/>
  <c r="Q225" i="1" s="1"/>
  <c r="P185" i="1"/>
  <c r="Q185" i="1" s="1"/>
  <c r="P254" i="1"/>
  <c r="Q254" i="1" s="1"/>
  <c r="P56" i="1"/>
  <c r="Q56" i="1" s="1"/>
  <c r="P265" i="1"/>
  <c r="Q265" i="1" s="1"/>
  <c r="P44" i="1"/>
  <c r="Q44" i="1" s="1"/>
  <c r="P393" i="1"/>
  <c r="Q393" i="1" s="1"/>
  <c r="P300" i="1"/>
  <c r="Q300" i="1" s="1"/>
  <c r="P53" i="1"/>
  <c r="Q53" i="1" s="1"/>
  <c r="P363" i="1"/>
  <c r="Q363" i="1" s="1"/>
  <c r="P70" i="1"/>
  <c r="Q70" i="1" s="1"/>
  <c r="P107" i="1"/>
  <c r="Q107" i="1" s="1"/>
  <c r="P21" i="1"/>
  <c r="Q21" i="1" s="1"/>
  <c r="P359" i="1"/>
  <c r="Q359" i="1" s="1"/>
  <c r="P191" i="1"/>
  <c r="Q191" i="1" s="1"/>
  <c r="P243" i="1"/>
  <c r="Q243" i="1" s="1"/>
  <c r="P61" i="1"/>
  <c r="Q61" i="1" s="1"/>
  <c r="P221" i="1"/>
  <c r="Q221" i="1" s="1"/>
  <c r="P371" i="1"/>
  <c r="Q371" i="1" s="1"/>
  <c r="P190" i="1"/>
  <c r="Q190" i="1" s="1"/>
  <c r="P275" i="1"/>
  <c r="Q275" i="1" s="1"/>
  <c r="P396" i="1"/>
  <c r="Q396" i="1" s="1"/>
  <c r="P330" i="1"/>
  <c r="Q330" i="1" s="1"/>
  <c r="P392" i="1"/>
  <c r="Q392" i="1" s="1"/>
  <c r="P11" i="1"/>
  <c r="Q11" i="1" s="1"/>
  <c r="P99" i="1"/>
  <c r="Q99" i="1" s="1"/>
  <c r="P18" i="1"/>
  <c r="Q18" i="1" s="1"/>
  <c r="P427" i="1"/>
  <c r="Q427" i="1" s="1"/>
  <c r="P159" i="1"/>
  <c r="Q159" i="1" s="1"/>
  <c r="P345" i="1"/>
  <c r="Q345" i="1" s="1"/>
  <c r="P158" i="1"/>
  <c r="Q158" i="1" s="1"/>
  <c r="P197" i="1"/>
  <c r="Q197" i="1" s="1"/>
  <c r="P45" i="1"/>
  <c r="Q45" i="1" s="1"/>
  <c r="P374" i="1"/>
  <c r="Q374" i="1" s="1"/>
  <c r="P432" i="1"/>
  <c r="Q432" i="1" s="1"/>
  <c r="P308" i="1"/>
  <c r="Q308" i="1" s="1"/>
  <c r="P383" i="1"/>
  <c r="Q383" i="1" s="1"/>
  <c r="P224" i="1"/>
  <c r="Q224" i="1" s="1"/>
  <c r="P33" i="1"/>
  <c r="Q33" i="1" s="1"/>
  <c r="P125" i="1"/>
  <c r="Q125" i="1" s="1"/>
  <c r="P203" i="1"/>
  <c r="Q203" i="1" s="1"/>
  <c r="P385" i="1"/>
  <c r="Q385" i="1" s="1"/>
  <c r="P196" i="1"/>
  <c r="Q196" i="1" s="1"/>
  <c r="P77" i="1"/>
  <c r="Q77" i="1" s="1"/>
  <c r="P122" i="1"/>
  <c r="Q122" i="1" s="1"/>
  <c r="P153" i="1"/>
  <c r="Q153" i="1" s="1"/>
  <c r="P74" i="1"/>
  <c r="Q74" i="1" s="1"/>
  <c r="P304" i="1"/>
  <c r="Q304" i="1" s="1"/>
  <c r="P148" i="1"/>
  <c r="Q148" i="1" s="1"/>
  <c r="P179" i="1"/>
  <c r="Q179" i="1" s="1"/>
  <c r="P95" i="1"/>
  <c r="Q95" i="1" s="1"/>
  <c r="P147" i="1"/>
  <c r="Q147" i="1" s="1"/>
  <c r="P5" i="1"/>
  <c r="Q5" i="1" s="1"/>
  <c r="P110" i="1"/>
  <c r="Q110" i="1" s="1"/>
  <c r="P150" i="1"/>
  <c r="Q150" i="1" s="1"/>
  <c r="P416" i="1"/>
  <c r="Q416" i="1" s="1"/>
  <c r="P316" i="1"/>
  <c r="Q316" i="1" s="1"/>
  <c r="P9" i="1"/>
  <c r="Q9" i="1" s="1"/>
  <c r="P55" i="1"/>
  <c r="Q55" i="1" s="1"/>
  <c r="P47" i="1"/>
  <c r="Q47" i="1" s="1"/>
  <c r="P82" i="1"/>
  <c r="Q82" i="1" s="1"/>
  <c r="P218" i="1"/>
  <c r="Q218" i="1" s="1"/>
  <c r="P102" i="1"/>
  <c r="Q102" i="1" s="1"/>
  <c r="P3" i="1"/>
  <c r="Q3" i="1" s="1"/>
  <c r="P13" i="1"/>
  <c r="Q13" i="1" s="1"/>
  <c r="P165" i="1"/>
  <c r="Q165" i="1" s="1"/>
  <c r="P285" i="1"/>
  <c r="Q285" i="1" s="1"/>
  <c r="P132" i="1"/>
  <c r="Q132" i="1" s="1"/>
  <c r="P112" i="1"/>
  <c r="Q112" i="1" s="1"/>
  <c r="P157" i="1"/>
  <c r="Q157" i="1" s="1"/>
  <c r="P329" i="1"/>
  <c r="Q329" i="1" s="1"/>
  <c r="P26" i="1"/>
  <c r="Q26" i="1" s="1"/>
  <c r="P39" i="1"/>
  <c r="Q39" i="1" s="1"/>
  <c r="P174" i="1"/>
  <c r="Q174" i="1" s="1"/>
  <c r="P279" i="1"/>
  <c r="Q279" i="1" s="1"/>
  <c r="P256" i="1"/>
  <c r="Q256" i="1" s="1"/>
  <c r="P183" i="1"/>
  <c r="Q183" i="1" s="1"/>
  <c r="P428" i="1"/>
  <c r="Q428" i="1" s="1"/>
  <c r="P267" i="1"/>
  <c r="Q267" i="1" s="1"/>
  <c r="P101" i="1"/>
  <c r="Q101" i="1" s="1"/>
  <c r="P386" i="1"/>
  <c r="Q386" i="1" s="1"/>
  <c r="P215" i="1"/>
  <c r="Q215" i="1" s="1"/>
  <c r="P25" i="1"/>
  <c r="Q25" i="1" s="1"/>
  <c r="P411" i="1"/>
  <c r="Q411" i="1" s="1"/>
  <c r="P206" i="1"/>
  <c r="Q206" i="1" s="1"/>
  <c r="P31" i="1"/>
  <c r="Q31" i="1" s="1"/>
  <c r="P130" i="1"/>
  <c r="Q130" i="1" s="1"/>
  <c r="P328" i="1"/>
  <c r="Q328" i="1" s="1"/>
  <c r="P296" i="1"/>
  <c r="Q296" i="1" s="1"/>
  <c r="P71" i="1"/>
  <c r="Q71" i="1" s="1"/>
  <c r="P249" i="1"/>
  <c r="Q249" i="1" s="1"/>
  <c r="P192" i="1"/>
  <c r="Q192" i="1" s="1"/>
  <c r="P15" i="1"/>
  <c r="Q15" i="1" s="1"/>
  <c r="P198" i="1"/>
  <c r="Q198" i="1" s="1"/>
  <c r="P52" i="1"/>
  <c r="Q52" i="1" s="1"/>
  <c r="P232" i="1"/>
  <c r="Q232" i="1" s="1"/>
  <c r="P79" i="1"/>
  <c r="Q79" i="1" s="1"/>
  <c r="P367" i="1"/>
  <c r="Q367" i="1" s="1"/>
  <c r="P90" i="1"/>
  <c r="Q90" i="1" s="1"/>
  <c r="P4" i="1"/>
  <c r="Q4" i="1" s="1"/>
  <c r="P358" i="1"/>
  <c r="Q358" i="1" s="1"/>
  <c r="P348" i="1"/>
  <c r="Q348" i="1" s="1"/>
  <c r="P433" i="1"/>
  <c r="Q433" i="1" s="1"/>
  <c r="P127" i="1"/>
  <c r="Q127" i="1" s="1"/>
  <c r="P282" i="1"/>
  <c r="Q282" i="1" s="1"/>
  <c r="P429" i="1"/>
  <c r="Q429" i="1" s="1"/>
  <c r="P384" i="1"/>
  <c r="Q384" i="1" s="1"/>
  <c r="P381" i="1"/>
  <c r="Q381" i="1" s="1"/>
  <c r="P240" i="1"/>
  <c r="Q240" i="1" s="1"/>
  <c r="L12" i="1"/>
  <c r="P12" i="1"/>
  <c r="O12" i="1"/>
  <c r="N12" i="1"/>
  <c r="M12" i="1"/>
  <c r="K12" i="1"/>
  <c r="Q12" i="1"/>
  <c r="Q34" i="6" l="1"/>
  <c r="Q42" i="6"/>
  <c r="Q230" i="9"/>
  <c r="Q95" i="9"/>
  <c r="Q340" i="9"/>
  <c r="Q338" i="9"/>
  <c r="Q429" i="9"/>
</calcChain>
</file>

<file path=xl/sharedStrings.xml><?xml version="1.0" encoding="utf-8"?>
<sst xmlns="http://schemas.openxmlformats.org/spreadsheetml/2006/main" count="2871" uniqueCount="494">
  <si>
    <t>Nimi</t>
  </si>
  <si>
    <t>Klass</t>
  </si>
  <si>
    <t>Vastus</t>
  </si>
  <si>
    <t>Punktid</t>
  </si>
  <si>
    <t>Kokku</t>
  </si>
  <si>
    <t>Kool</t>
  </si>
  <si>
    <t>Rainer Parve</t>
  </si>
  <si>
    <t>Gustav Adolfi Gümnaasium</t>
  </si>
  <si>
    <t>Ivo Malve</t>
  </si>
  <si>
    <t>Lenna Hainsoo</t>
  </si>
  <si>
    <t>Henri Oliver Haan</t>
  </si>
  <si>
    <t>Sven Erik Ojavee</t>
  </si>
  <si>
    <t>Joonas Lõmps</t>
  </si>
  <si>
    <t>Sander Jõe</t>
  </si>
  <si>
    <t>Simmo Tõnisson</t>
  </si>
  <si>
    <t>Birgit Lillestik</t>
  </si>
  <si>
    <t>Reimo Liiv</t>
  </si>
  <si>
    <t>Tõnis Laasfeld</t>
  </si>
  <si>
    <t>Oliver Krieger</t>
  </si>
  <si>
    <t>Aruin Uiman</t>
  </si>
  <si>
    <t>Kristjan Ainumäe</t>
  </si>
  <si>
    <t>Robert Tare</t>
  </si>
  <si>
    <t>Hans Teras</t>
  </si>
  <si>
    <t>Herman Õunapuu</t>
  </si>
  <si>
    <t>Mariann Vendelin</t>
  </si>
  <si>
    <t>Aivar Hansen</t>
  </si>
  <si>
    <t>Ahti Simo Laido</t>
  </si>
  <si>
    <t>Timothy Henry Charles Tamm</t>
  </si>
  <si>
    <t>Aleksandr Ratman</t>
  </si>
  <si>
    <t>Hannes Liik</t>
  </si>
  <si>
    <t>Oliver Grauberg</t>
  </si>
  <si>
    <t>Rasmus Kisel</t>
  </si>
  <si>
    <t>Ingrid Jakobson</t>
  </si>
  <si>
    <t>Joanna Joa</t>
  </si>
  <si>
    <t xml:space="preserve">Celiina Valdner </t>
  </si>
  <si>
    <t>Karl-Rihard Penu</t>
  </si>
  <si>
    <t>Mihkel Leib</t>
  </si>
  <si>
    <t>Estelle Saavaste</t>
  </si>
  <si>
    <t>Mihel Kaarel Raidal</t>
  </si>
  <si>
    <t>Silver Grauberg</t>
  </si>
  <si>
    <t>Keiti Hiiemäe</t>
  </si>
  <si>
    <t>Pärnu Hansagümnaasium</t>
  </si>
  <si>
    <t>Enar Buravkov</t>
  </si>
  <si>
    <t>Rivo Alliku</t>
  </si>
  <si>
    <t>Riimo Rogenbaum</t>
  </si>
  <si>
    <t>Marko Leevik</t>
  </si>
  <si>
    <t>Riho Sokko</t>
  </si>
  <si>
    <t>Kertu-Liisu Ert</t>
  </si>
  <si>
    <t>Eliis Truuman</t>
  </si>
  <si>
    <t>Raido Enn</t>
  </si>
  <si>
    <t>Joonas Kips</t>
  </si>
  <si>
    <t>Aivar Lobjakas</t>
  </si>
  <si>
    <t>Ragnar Rebane</t>
  </si>
  <si>
    <t>Varstu Keskkool</t>
  </si>
  <si>
    <t>Jaanus Sosare</t>
  </si>
  <si>
    <t>Hardi Tiitus</t>
  </si>
  <si>
    <t>Anneli Reho</t>
  </si>
  <si>
    <t>Kohtla-Järve Ühisgümnaasium</t>
  </si>
  <si>
    <t>Eva-Maria Vincjunaite</t>
  </si>
  <si>
    <t>Karina Matsievska</t>
  </si>
  <si>
    <t>Marek Hiiesalu</t>
  </si>
  <si>
    <t>Alina Nedaskovskaja</t>
  </si>
  <si>
    <t>Andrei Gavilov</t>
  </si>
  <si>
    <t>Jelizaveta Šmeljova</t>
  </si>
  <si>
    <t>Maksim Juškov</t>
  </si>
  <si>
    <t>Juri Popov</t>
  </si>
  <si>
    <t>Artur Sokolov</t>
  </si>
  <si>
    <t>Teorgi Medvedev</t>
  </si>
  <si>
    <t>Pavel Gratšjov</t>
  </si>
  <si>
    <t>Anastassia Antonova</t>
  </si>
  <si>
    <t>Evelina Šegan</t>
  </si>
  <si>
    <t>Andre Štšerbinin</t>
  </si>
  <si>
    <t>Manglus Lember</t>
  </si>
  <si>
    <t>Saaremaa Ühisgümnaasium</t>
  </si>
  <si>
    <t>Jakob Prii</t>
  </si>
  <si>
    <t>Indrek Viires</t>
  </si>
  <si>
    <t xml:space="preserve">Vahur Varris </t>
  </si>
  <si>
    <t>Krister Aleks Kasemaa</t>
  </si>
  <si>
    <t>Kaja Armus</t>
  </si>
  <si>
    <t>Pärlin Luhila</t>
  </si>
  <si>
    <t>Karl Jõgi</t>
  </si>
  <si>
    <t>Henri Sirk</t>
  </si>
  <si>
    <t>Matis Rüütel</t>
  </si>
  <si>
    <t>Holger Saare</t>
  </si>
  <si>
    <t>Kohila Gümnaasium</t>
  </si>
  <si>
    <t>Alan Tammik</t>
  </si>
  <si>
    <t>Orissaare Gümnaasium</t>
  </si>
  <si>
    <t>Alo Oll</t>
  </si>
  <si>
    <t>Ülat Tiitsma</t>
  </si>
  <si>
    <t>Ingrid Laas</t>
  </si>
  <si>
    <t>Renate Särul</t>
  </si>
  <si>
    <t>Kuldar Kukk</t>
  </si>
  <si>
    <t>Jarmo Kukk</t>
  </si>
  <si>
    <t>Lauri Kiireno</t>
  </si>
  <si>
    <t>Jesper Elduneel</t>
  </si>
  <si>
    <t xml:space="preserve">Karra Krus </t>
  </si>
  <si>
    <t>Pille-Riin Laaneväli</t>
  </si>
  <si>
    <t xml:space="preserve">Lembitu Valdmets </t>
  </si>
  <si>
    <t>Carl Hans Randviir</t>
  </si>
  <si>
    <t>Martin Kivi</t>
  </si>
  <si>
    <t>Mait Raasvalt</t>
  </si>
  <si>
    <t>Avinurme Gümnaasium</t>
  </si>
  <si>
    <t>Stiivin Rahe</t>
  </si>
  <si>
    <t>Andres Oja</t>
  </si>
  <si>
    <t>Heikki Pärn</t>
  </si>
  <si>
    <t>Kadri Ann Prass</t>
  </si>
  <si>
    <t>Tartu Descartes'i Lütseum</t>
  </si>
  <si>
    <t>Rahel Laura Vesik</t>
  </si>
  <si>
    <t>Maarilea Luts</t>
  </si>
  <si>
    <t>Martin Kaur</t>
  </si>
  <si>
    <t>Rainer Neemsalu</t>
  </si>
  <si>
    <t>Merilin Roomet</t>
  </si>
  <si>
    <t>Lisanne Veerpalu</t>
  </si>
  <si>
    <t>Merili Pukk</t>
  </si>
  <si>
    <t xml:space="preserve">Elizabeth Aus </t>
  </si>
  <si>
    <t>Man Gaidunko</t>
  </si>
  <si>
    <t>Aveli Vatt</t>
  </si>
  <si>
    <t>Kädri-Li Ootsing</t>
  </si>
  <si>
    <t>diskv.</t>
  </si>
  <si>
    <t>Sisi Carmen Haamer</t>
  </si>
  <si>
    <t>Annabel Solnik</t>
  </si>
  <si>
    <t>Deiwin Sarjas</t>
  </si>
  <si>
    <t>Nõo Reaalgümnaasium</t>
  </si>
  <si>
    <t>Henri Soome</t>
  </si>
  <si>
    <t>Kristiina Paas</t>
  </si>
  <si>
    <t xml:space="preserve">Gerhard Grents </t>
  </si>
  <si>
    <t>Andre Ostrak</t>
  </si>
  <si>
    <t>Marko Koiduste</t>
  </si>
  <si>
    <t>Allan Veskilt</t>
  </si>
  <si>
    <t>Karel Tiigemäe</t>
  </si>
  <si>
    <t>Mihkel Saar</t>
  </si>
  <si>
    <t>Erik Mänd</t>
  </si>
  <si>
    <t>Verner Lähl</t>
  </si>
  <si>
    <t>Ingvar Kristmann</t>
  </si>
  <si>
    <t>Marti Lillemägi</t>
  </si>
  <si>
    <t>Sten Talviste</t>
  </si>
  <si>
    <t>Veiki Ojaperv</t>
  </si>
  <si>
    <t>Martin Kaio</t>
  </si>
  <si>
    <t>Mihkel Puusepp</t>
  </si>
  <si>
    <t>Siim Konsap</t>
  </si>
  <si>
    <t>Janek Pärn</t>
  </si>
  <si>
    <t>Aleksei Kubarski</t>
  </si>
  <si>
    <t>Sirli Anniko</t>
  </si>
  <si>
    <t>Sten Mähar</t>
  </si>
  <si>
    <t>Erki Vellama</t>
  </si>
  <si>
    <t>Borka Martin Orlov</t>
  </si>
  <si>
    <t>Anu Kookla</t>
  </si>
  <si>
    <t>Kaarel Värk</t>
  </si>
  <si>
    <t>Kadri Johanson</t>
  </si>
  <si>
    <t>Mart Pae</t>
  </si>
  <si>
    <t>Rauno Umborg</t>
  </si>
  <si>
    <t>Maali Pruul</t>
  </si>
  <si>
    <t>Anna-Liisa Padar</t>
  </si>
  <si>
    <t>Markus Narusk</t>
  </si>
  <si>
    <t>Tõnis Tokman</t>
  </si>
  <si>
    <t xml:space="preserve">Reili Allmere </t>
  </si>
  <si>
    <t>Roman Iljin</t>
  </si>
  <si>
    <t>Pärnu Ülejõe Gümnaasium</t>
  </si>
  <si>
    <t>Tauri Roosipuu</t>
  </si>
  <si>
    <t>Cärola Almosen</t>
  </si>
  <si>
    <t>Tarmo Duninets</t>
  </si>
  <si>
    <t>Geir Tagapere</t>
  </si>
  <si>
    <t>Deanna Vainoya</t>
  </si>
  <si>
    <t>Gert Hendrik Kauniste</t>
  </si>
  <si>
    <t>Tallinna Reaalkool</t>
  </si>
  <si>
    <t>Ted Edward Õunap</t>
  </si>
  <si>
    <t>Piret Kleis</t>
  </si>
  <si>
    <t>Iko-Eerik Uustalu</t>
  </si>
  <si>
    <t>Andres Jürisson</t>
  </si>
  <si>
    <t>Daniel Ehandi</t>
  </si>
  <si>
    <t>Birgit Loik</t>
  </si>
  <si>
    <t>Asko Kukk</t>
  </si>
  <si>
    <t>Siim Viigand</t>
  </si>
  <si>
    <t>Eliis Kalbus</t>
  </si>
  <si>
    <t>Sebastian Keinast</t>
  </si>
  <si>
    <t>Siiri Taal</t>
  </si>
  <si>
    <t>Kristiina Juhkami</t>
  </si>
  <si>
    <t>Ülle-Linda Talts</t>
  </si>
  <si>
    <t>Sander Liblik</t>
  </si>
  <si>
    <t>Liine Kasak</t>
  </si>
  <si>
    <t>Karl Erik Tass</t>
  </si>
  <si>
    <t>Robert Raag</t>
  </si>
  <si>
    <t>Eleen Laul</t>
  </si>
  <si>
    <t>Jörgen Jõgiste</t>
  </si>
  <si>
    <t>Sten-Silver Sooman</t>
  </si>
  <si>
    <t>Aleksander Georg Kikas</t>
  </si>
  <si>
    <t>Kaspar Kalmer</t>
  </si>
  <si>
    <t>Kristjan Lõhmus</t>
  </si>
  <si>
    <t>Andreas Albert</t>
  </si>
  <si>
    <t>Märt Bakler</t>
  </si>
  <si>
    <t>Mirjam Tamm</t>
  </si>
  <si>
    <t>Kevin Tõniste</t>
  </si>
  <si>
    <t>Karl-Erik Lett</t>
  </si>
  <si>
    <t>Janek Timmas</t>
  </si>
  <si>
    <t>Sander Alvin Kelder</t>
  </si>
  <si>
    <t>Hendrik Rasmus Elmet</t>
  </si>
  <si>
    <t>Egert Viktor  Vaus</t>
  </si>
  <si>
    <t>Hendrik Nirk</t>
  </si>
  <si>
    <t>Andre Sinisalu</t>
  </si>
  <si>
    <t>Karl Klein</t>
  </si>
  <si>
    <t>Anton Žatkin</t>
  </si>
  <si>
    <t>Uku-Kaspar Uustalu</t>
  </si>
  <si>
    <t xml:space="preserve">Hedvig Rass </t>
  </si>
  <si>
    <t>Norman Knyazev</t>
  </si>
  <si>
    <t>Janno Peterson</t>
  </si>
  <si>
    <t>Edward Erelt</t>
  </si>
  <si>
    <t>Robin Reina</t>
  </si>
  <si>
    <t>Mihkel Kotli</t>
  </si>
  <si>
    <t>Karl Allik</t>
  </si>
  <si>
    <t>Kaur Kirikall</t>
  </si>
  <si>
    <t>Markus Nugis</t>
  </si>
  <si>
    <t>Mai-Liis Liiser</t>
  </si>
  <si>
    <t>Hanna Britt Soots</t>
  </si>
  <si>
    <t>Rasmus Tamm</t>
  </si>
  <si>
    <t>Kaarel Erik Hunt</t>
  </si>
  <si>
    <t>Jaagup Kirme</t>
  </si>
  <si>
    <t>Tambet Kaal</t>
  </si>
  <si>
    <t>Janno Veeorg</t>
  </si>
  <si>
    <t>Jaan Toots</t>
  </si>
  <si>
    <t>Anreas Ots</t>
  </si>
  <si>
    <t>Heiki Riisikamp</t>
  </si>
  <si>
    <t>Uku Erik Tropp</t>
  </si>
  <si>
    <t>Getter Kolosov</t>
  </si>
  <si>
    <t>Raid Vellerind</t>
  </si>
  <si>
    <t>Michal Tlore</t>
  </si>
  <si>
    <t>Joonas Pent</t>
  </si>
  <si>
    <t>Erik Tamre</t>
  </si>
  <si>
    <t>Ivo Adermann</t>
  </si>
  <si>
    <t>Lauri Otsmaa</t>
  </si>
  <si>
    <t>Andreas Lokko</t>
  </si>
  <si>
    <t>Kenneth Tuul</t>
  </si>
  <si>
    <t>Taivo Pungas</t>
  </si>
  <si>
    <t>Henri Rästas</t>
  </si>
  <si>
    <t>Hans Sokk</t>
  </si>
  <si>
    <t>Kadri-Ann Kallas</t>
  </si>
  <si>
    <t>Andreas Peeter Lätt</t>
  </si>
  <si>
    <t>Kärt Poots</t>
  </si>
  <si>
    <t>Meri Liis Treimann</t>
  </si>
  <si>
    <t>Ralf Ahi</t>
  </si>
  <si>
    <t>Triin Siim</t>
  </si>
  <si>
    <t>Rainer Urmas Maine</t>
  </si>
  <si>
    <t>Mikk Paju</t>
  </si>
  <si>
    <t>Pille-Riin Paavo</t>
  </si>
  <si>
    <t>Annemai Avingu</t>
  </si>
  <si>
    <t>Markus Laars</t>
  </si>
  <si>
    <t>Hanna Rimm</t>
  </si>
  <si>
    <t>Erki Rist</t>
  </si>
  <si>
    <t>Kaisa Laur</t>
  </si>
  <si>
    <t>Kaspar Mätas</t>
  </si>
  <si>
    <t>Jüri Gramann</t>
  </si>
  <si>
    <t>Joann Vana</t>
  </si>
  <si>
    <t>Märten Puust</t>
  </si>
  <si>
    <t>Kaur Aare Saar</t>
  </si>
  <si>
    <t>Tallinna Inglise Kolledž</t>
  </si>
  <si>
    <t>Rene Kukk</t>
  </si>
  <si>
    <t>Richard</t>
  </si>
  <si>
    <t>Joonas Karl Kuusik</t>
  </si>
  <si>
    <t>Viktoria Sorokina</t>
  </si>
  <si>
    <t>Silver Jõgi</t>
  </si>
  <si>
    <t>Kirill Tammela</t>
  </si>
  <si>
    <t>Umar Zarip</t>
  </si>
  <si>
    <t>Rasmus Kodasma</t>
  </si>
  <si>
    <t xml:space="preserve">Argo Käsper </t>
  </si>
  <si>
    <t>Jane Milvek</t>
  </si>
  <si>
    <t>Helena Talimaa</t>
  </si>
  <si>
    <t>Tanel Kiis</t>
  </si>
  <si>
    <t>Sander Rinken</t>
  </si>
  <si>
    <t>Rivo Allik</t>
  </si>
  <si>
    <t>Susanna Päiv</t>
  </si>
  <si>
    <t>Kadri Karja</t>
  </si>
  <si>
    <t>Steven Peebu</t>
  </si>
  <si>
    <t>Getter Põru</t>
  </si>
  <si>
    <t>Tauri Tamme</t>
  </si>
  <si>
    <t>Sille Habakukk</t>
  </si>
  <si>
    <t>Marten Visnap</t>
  </si>
  <si>
    <t>Johannes Nõges</t>
  </si>
  <si>
    <t>Andry Nõgols</t>
  </si>
  <si>
    <t>Andres Anissimov</t>
  </si>
  <si>
    <t>Eduard Gorškov</t>
  </si>
  <si>
    <t>Kaupo Tammemäe</t>
  </si>
  <si>
    <t>Allan Pruunsild</t>
  </si>
  <si>
    <t>Olari-Jaanus Lips</t>
  </si>
  <si>
    <t>Ats Aasmaa</t>
  </si>
  <si>
    <t>Pärnu Koidula Gümnaasium</t>
  </si>
  <si>
    <t>Kaspar Peterson</t>
  </si>
  <si>
    <t>Mihkel Oselein</t>
  </si>
  <si>
    <t>Hanna-Stina Sonts</t>
  </si>
  <si>
    <t>Marie-Mädli Kivimäe</t>
  </si>
  <si>
    <t>Silver Käsper</t>
  </si>
  <si>
    <t>Erik Amor</t>
  </si>
  <si>
    <t>Kristo Karl Aedma</t>
  </si>
  <si>
    <t>Kevin Saare</t>
  </si>
  <si>
    <t>Markus-Oliver Tamm</t>
  </si>
  <si>
    <t>Silver Tõnisson</t>
  </si>
  <si>
    <t>Oskar Aava</t>
  </si>
  <si>
    <t>Regina Helena Lõpp-Elmeste</t>
  </si>
  <si>
    <t>Joosep Sarapuu</t>
  </si>
  <si>
    <t>Elina Ild</t>
  </si>
  <si>
    <t>Taisi Telve</t>
  </si>
  <si>
    <t>Andreas Baum</t>
  </si>
  <si>
    <t>Mihkel Laidoner</t>
  </si>
  <si>
    <t>Joonas-Sander Tamm</t>
  </si>
  <si>
    <t>Henri-Egert Saaremägi</t>
  </si>
  <si>
    <t>Jenny-Lotta Kuusk</t>
  </si>
  <si>
    <t>Ehtel Metsik</t>
  </si>
  <si>
    <t>Helina Metsik</t>
  </si>
  <si>
    <t>Petra Prints</t>
  </si>
  <si>
    <t>Siim Kasela</t>
  </si>
  <si>
    <t>Mihkel Killo</t>
  </si>
  <si>
    <t>Rando Aomere</t>
  </si>
  <si>
    <t>Juhan Raedov</t>
  </si>
  <si>
    <t>Martin Kortspärn</t>
  </si>
  <si>
    <t>Karl Koppel</t>
  </si>
  <si>
    <t>Kelly Sepp</t>
  </si>
  <si>
    <t>Remo Eerma</t>
  </si>
  <si>
    <t>Raigo Vilus</t>
  </si>
  <si>
    <t>Kristo Ment</t>
  </si>
  <si>
    <t>Rasmus Iila</t>
  </si>
  <si>
    <t>Kenneth Pruuli</t>
  </si>
  <si>
    <t>Viimsi Keskkool</t>
  </si>
  <si>
    <t>Marle Oskar Laur</t>
  </si>
  <si>
    <t>Kaisa Lepik</t>
  </si>
  <si>
    <t>Adhele Meelike Tuulas</t>
  </si>
  <si>
    <t>Harold Oja</t>
  </si>
  <si>
    <t>Rašad Nadžalov</t>
  </si>
  <si>
    <t>Sten Christian Taal</t>
  </si>
  <si>
    <t>Siim Kams</t>
  </si>
  <si>
    <t>Helen Sepman</t>
  </si>
  <si>
    <t>Karl-Hendrik Munga</t>
  </si>
  <si>
    <t>Brigitta Rosin</t>
  </si>
  <si>
    <t>Enn Veikesaar</t>
  </si>
  <si>
    <t>Kiur Olaf Sild</t>
  </si>
  <si>
    <t>Henri Viigimäe</t>
  </si>
  <si>
    <t>Martin Kiila</t>
  </si>
  <si>
    <t>Raul Gross</t>
  </si>
  <si>
    <t>Oskar Soop</t>
  </si>
  <si>
    <t>Carl Libo</t>
  </si>
  <si>
    <t>Kiltsi Põhikool</t>
  </si>
  <si>
    <t>Reelika Krumm</t>
  </si>
  <si>
    <t>Andra Arumäe</t>
  </si>
  <si>
    <t>Keity Kültis</t>
  </si>
  <si>
    <t>Ainri Tarassov</t>
  </si>
  <si>
    <t>Richard Lätt</t>
  </si>
  <si>
    <t>Anni Pent</t>
  </si>
  <si>
    <t>Triinu Kilp</t>
  </si>
  <si>
    <t>Tartu Mart Reiniku Kool</t>
  </si>
  <si>
    <t>Triinu Bergmann</t>
  </si>
  <si>
    <t>Kadre Lahtmets</t>
  </si>
  <si>
    <t>Mark Joel Tamm</t>
  </si>
  <si>
    <t>Marion Pontus</t>
  </si>
  <si>
    <t>Yves Laur</t>
  </si>
  <si>
    <t>Fred Kasemaa</t>
  </si>
  <si>
    <t>Erki Baumann</t>
  </si>
  <si>
    <t>Joonas Sisask</t>
  </si>
  <si>
    <t>Roman Upik</t>
  </si>
  <si>
    <t>Miina Härma Gümnaasium</t>
  </si>
  <si>
    <t>Madis-Karli Koppel</t>
  </si>
  <si>
    <t>Tanel Sõrmus</t>
  </si>
  <si>
    <t>Helbe-Laura Nikitkina</t>
  </si>
  <si>
    <t>Martti Tarro</t>
  </si>
  <si>
    <t>Villem Tõnisson</t>
  </si>
  <si>
    <t>Mathias Tekkel</t>
  </si>
  <si>
    <t xml:space="preserve">Daniel Akkel </t>
  </si>
  <si>
    <t>Villem Pata</t>
  </si>
  <si>
    <t>Sander-Karl Kivivare</t>
  </si>
  <si>
    <t>Hiie Vill</t>
  </si>
  <si>
    <t>Karina Raudsik</t>
  </si>
  <si>
    <t>Jürgen Lorenz</t>
  </si>
  <si>
    <t>Daniel Toom</t>
  </si>
  <si>
    <t>Janeli Õun</t>
  </si>
  <si>
    <t>Hendrik Kull</t>
  </si>
  <si>
    <t>Gerda Raag</t>
  </si>
  <si>
    <t>Toom Lõhmus</t>
  </si>
  <si>
    <t>Kaisa Teele Oja</t>
  </si>
  <si>
    <t>Markus Veinla</t>
  </si>
  <si>
    <t>Age Roosi</t>
  </si>
  <si>
    <t>Erki Lomp</t>
  </si>
  <si>
    <t>Madis Kaspar Nigal</t>
  </si>
  <si>
    <t>Karl Erik Kelmus</t>
  </si>
  <si>
    <t>Juhan Liivi nimeline Alatskivi Keskkool</t>
  </si>
  <si>
    <t>Alan Raudmäe</t>
  </si>
  <si>
    <t>Ragnar Lauga</t>
  </si>
  <si>
    <t>Kaido Piiri</t>
  </si>
  <si>
    <t>Dorrit Malmiste</t>
  </si>
  <si>
    <t>Andrei Šukorov</t>
  </si>
  <si>
    <t>Kesnia Zaharkina</t>
  </si>
  <si>
    <t>Mustvee Vene Gümnaasium</t>
  </si>
  <si>
    <t>Jelizaveta Svätskaja</t>
  </si>
  <si>
    <t>Rina Kriiskamägi</t>
  </si>
  <si>
    <t>Ilja Ležnev</t>
  </si>
  <si>
    <t>Ilja Annikov</t>
  </si>
  <si>
    <t>Sergei Ponomar</t>
  </si>
  <si>
    <t>Stanislav Puškin</t>
  </si>
  <si>
    <t>Marek Sarkisjan</t>
  </si>
  <si>
    <t>Pärnu Vene Gümnaasium</t>
  </si>
  <si>
    <t>Dmitri Tšaikin</t>
  </si>
  <si>
    <t>Anton Savtšeni</t>
  </si>
  <si>
    <t>Eliisa Abramova</t>
  </si>
  <si>
    <t>Martin Jürgenson</t>
  </si>
  <si>
    <t>Anton Šiliss</t>
  </si>
  <si>
    <t>Diana Mihhailova</t>
  </si>
  <si>
    <t>Nelli Baljasnaja</t>
  </si>
  <si>
    <t>Artur Aroisov</t>
  </si>
  <si>
    <t>Jegor Tšulkov</t>
  </si>
  <si>
    <t>Vladimir Gulagin</t>
  </si>
  <si>
    <t>Roman Morozov</t>
  </si>
  <si>
    <t>Aleksander Dmitrijev</t>
  </si>
  <si>
    <t>Nikita Rullik</t>
  </si>
  <si>
    <t xml:space="preserve">Rei Meier </t>
  </si>
  <si>
    <t>Julia Barinava</t>
  </si>
  <si>
    <t>Alina Beljankova</t>
  </si>
  <si>
    <t>Mikhail Skvortsov</t>
  </si>
  <si>
    <t>Alisa Beljankova</t>
  </si>
  <si>
    <t>Kristi Vitkar</t>
  </si>
  <si>
    <t>Tartu Jaan Poska Gümnaasium</t>
  </si>
  <si>
    <t>Kristin Kolts</t>
  </si>
  <si>
    <t>Reigo Jänes</t>
  </si>
  <si>
    <t>Janare Kurs</t>
  </si>
  <si>
    <t>Henri Lehiste</t>
  </si>
  <si>
    <t>Joosep Russhk</t>
  </si>
  <si>
    <t xml:space="preserve">Silver Kolde </t>
  </si>
  <si>
    <t>Siim Suviste</t>
  </si>
  <si>
    <t>Karl Kalme</t>
  </si>
  <si>
    <t>Sander Leppik</t>
  </si>
  <si>
    <t>Madli Urbanik</t>
  </si>
  <si>
    <t>Timmu Tollimägi</t>
  </si>
  <si>
    <t>Kristel Tohu</t>
  </si>
  <si>
    <t>Kelli Kukk</t>
  </si>
  <si>
    <t>Rauno Jõgi</t>
  </si>
  <si>
    <t>Matti Luik</t>
  </si>
  <si>
    <t>Keili Pedu</t>
  </si>
  <si>
    <t>Karl Karu</t>
  </si>
  <si>
    <t>Tuule Müürsepp</t>
  </si>
  <si>
    <t>Rauno Viilus</t>
  </si>
  <si>
    <t>Antsla Gümnaasium</t>
  </si>
  <si>
    <t>Kert Taal</t>
  </si>
  <si>
    <t>Renee Kiho</t>
  </si>
  <si>
    <t>Mari-Liis Kõiv</t>
  </si>
  <si>
    <t>Oliver Visnapuu</t>
  </si>
  <si>
    <t>Thomas Tarumaja</t>
  </si>
  <si>
    <t>Ville Särg</t>
  </si>
  <si>
    <t>Andres Jänes</t>
  </si>
  <si>
    <t>Ferdinand Kauba</t>
  </si>
  <si>
    <t>Kuldar Kaemets</t>
  </si>
  <si>
    <t>Viljandi Paalalinna Gümnaasium</t>
  </si>
  <si>
    <t>Rita Puhu</t>
  </si>
  <si>
    <t>Kert Männik</t>
  </si>
  <si>
    <t>Laura Karu</t>
  </si>
  <si>
    <t>Epp Mauring</t>
  </si>
  <si>
    <t xml:space="preserve">   </t>
  </si>
  <si>
    <t>Maarja Niinemets</t>
  </si>
  <si>
    <t>Mari-Liis Kareoja</t>
  </si>
  <si>
    <t>Liisi Pastimäe</t>
  </si>
  <si>
    <t>Tuuli Pärnmäe</t>
  </si>
  <si>
    <t>Mariann Liigand</t>
  </si>
  <si>
    <t>Kermo Mäeus</t>
  </si>
  <si>
    <t>Risto Kaljurand</t>
  </si>
  <si>
    <t>Mikk Mihkel Vaabel</t>
  </si>
  <si>
    <t>Marko Ruinsoo</t>
  </si>
  <si>
    <t>Loksa Gümnaasium</t>
  </si>
  <si>
    <t>Ralf Lõhmus</t>
  </si>
  <si>
    <t>Karmo Peetermann</t>
  </si>
  <si>
    <t>Janett Treisalt</t>
  </si>
  <si>
    <t>Miron Storožev</t>
  </si>
  <si>
    <t>Katarina Ilves</t>
  </si>
  <si>
    <t>Semjon Alonov</t>
  </si>
  <si>
    <t>Lisin Jaan</t>
  </si>
  <si>
    <t>Anton Burov</t>
  </si>
  <si>
    <t>Gleb Grišin</t>
  </si>
  <si>
    <t>Tatjana Markivka</t>
  </si>
  <si>
    <t>Javoslav Morhivka</t>
  </si>
  <si>
    <t>Artjom Monin</t>
  </si>
  <si>
    <t>Kohtla-Järve Slaavi Põhikool</t>
  </si>
  <si>
    <t>Damiil Hannidullin</t>
  </si>
  <si>
    <t>Georgi Rukseberg</t>
  </si>
  <si>
    <t>Julia Ertsin</t>
  </si>
  <si>
    <t>Vladislav Antonokitš</t>
  </si>
  <si>
    <t>Valeri Jermilov</t>
  </si>
  <si>
    <t>Ekaterina Ghaz</t>
  </si>
  <si>
    <t>Roman Jahhimovitš</t>
  </si>
  <si>
    <t>Diskvalifitseeritud</t>
  </si>
  <si>
    <t>1 (km)</t>
  </si>
  <si>
    <t>2 (m)</t>
  </si>
  <si>
    <t>3 (korda)</t>
  </si>
  <si>
    <t>4 (kelvinit)</t>
  </si>
  <si>
    <t>5 (aastat)</t>
  </si>
  <si>
    <t>6 (cm)</t>
  </si>
  <si>
    <t>Täpne</t>
  </si>
  <si>
    <t>vastus</t>
  </si>
  <si>
    <t>Koht</t>
  </si>
  <si>
    <t>Jüri-Mikk Udam</t>
  </si>
  <si>
    <t>Carl Robert Jakobsoni Gümnaasium</t>
  </si>
  <si>
    <t>Rainer Vann</t>
  </si>
  <si>
    <t>Janari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</si>
</sst>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 applyAlignment="1"/>
    <xf numFmtId="0" fontId="0" fillId="0" borderId="5" xfId="0" applyBorder="1"/>
    <xf numFmtId="0" fontId="0" fillId="0" borderId="0" xfId="0" applyFill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0" fontId="0" fillId="0" borderId="2" xfId="0" applyFill="1" applyBorder="1"/>
    <xf numFmtId="0" fontId="0" fillId="0" borderId="3" xfId="0" applyFill="1" applyBorder="1"/>
    <xf numFmtId="2" fontId="0" fillId="0" borderId="0" xfId="0" applyNumberFormat="1"/>
    <xf numFmtId="164" fontId="0" fillId="0" borderId="0" xfId="0" applyNumberFormat="1" applyFill="1" applyBorder="1"/>
    <xf numFmtId="164" fontId="0" fillId="0" borderId="3" xfId="0" applyNumberFormat="1" applyFill="1" applyBorder="1"/>
    <xf numFmtId="0" fontId="0" fillId="0" borderId="6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7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Fill="1" applyBorder="1" applyAlignment="1"/>
    <xf numFmtId="164" fontId="0" fillId="0" borderId="14" xfId="0" applyNumberFormat="1" applyFill="1" applyBorder="1"/>
    <xf numFmtId="0" fontId="0" fillId="0" borderId="8" xfId="0" applyBorder="1"/>
    <xf numFmtId="2" fontId="0" fillId="0" borderId="3" xfId="0" applyNumberFormat="1" applyBorder="1"/>
    <xf numFmtId="2" fontId="0" fillId="0" borderId="3" xfId="0" applyNumberFormat="1" applyFill="1" applyBorder="1"/>
    <xf numFmtId="2" fontId="0" fillId="0" borderId="5" xfId="0" applyNumberFormat="1" applyFill="1" applyBorder="1"/>
    <xf numFmtId="164" fontId="0" fillId="0" borderId="0" xfId="0" applyNumberFormat="1"/>
    <xf numFmtId="0" fontId="0" fillId="0" borderId="0" xfId="0" applyFill="1"/>
    <xf numFmtId="164" fontId="0" fillId="0" borderId="14" xfId="0" applyNumberFormat="1" applyBorder="1"/>
    <xf numFmtId="0" fontId="0" fillId="0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9"/>
  <sheetViews>
    <sheetView tabSelected="1" zoomScaleNormal="100" workbookViewId="0">
      <pane ySplit="2" topLeftCell="A3" activePane="bottomLeft" state="frozen"/>
      <selection pane="bottomLeft" activeCell="B88" sqref="B88"/>
    </sheetView>
  </sheetViews>
  <sheetFormatPr defaultRowHeight="15" x14ac:dyDescent="0.25"/>
  <cols>
    <col min="1" max="1" width="5.140625" bestFit="1" customWidth="1"/>
    <col min="2" max="2" width="27" customWidth="1"/>
    <col min="3" max="3" width="35.85546875" bestFit="1" customWidth="1"/>
    <col min="4" max="4" width="5.28515625" customWidth="1"/>
    <col min="5" max="5" width="5.140625" customWidth="1"/>
    <col min="6" max="6" width="7.7109375" customWidth="1"/>
    <col min="7" max="7" width="6.85546875" customWidth="1"/>
    <col min="8" max="8" width="5.140625" customWidth="1"/>
    <col min="9" max="9" width="7.7109375" customWidth="1"/>
    <col min="10" max="10" width="5.140625" customWidth="1"/>
    <col min="11" max="16" width="4.5703125" customWidth="1"/>
    <col min="17" max="17" width="6.42578125" customWidth="1"/>
    <col min="18" max="18" width="19.85546875" customWidth="1"/>
    <col min="19" max="19" width="7" customWidth="1"/>
    <col min="20" max="20" width="6.5703125" bestFit="1" customWidth="1"/>
    <col min="21" max="21" width="5.5703125" bestFit="1" customWidth="1"/>
    <col min="22" max="22" width="8.85546875" bestFit="1" customWidth="1"/>
    <col min="23" max="23" width="10.5703125" bestFit="1" customWidth="1"/>
    <col min="25" max="25" width="7" bestFit="1" customWidth="1"/>
  </cols>
  <sheetData>
    <row r="1" spans="1:25" ht="15.75" customHeight="1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x14ac:dyDescent="0.25">
      <c r="A3">
        <v>1</v>
      </c>
      <c r="B3" s="11" t="s">
        <v>218</v>
      </c>
      <c r="C3" t="s">
        <v>164</v>
      </c>
      <c r="D3" s="4">
        <v>11</v>
      </c>
      <c r="E3" s="2">
        <v>11</v>
      </c>
      <c r="F3">
        <v>5</v>
      </c>
      <c r="G3">
        <v>2</v>
      </c>
      <c r="H3">
        <v>90</v>
      </c>
      <c r="I3">
        <v>12</v>
      </c>
      <c r="J3" s="6">
        <v>10</v>
      </c>
      <c r="K3" s="8">
        <f t="shared" ref="K3:K34" si="0">IF(E3=0,"",10/EXP(ABS(LN(E3/$T$2))))</f>
        <v>10</v>
      </c>
      <c r="L3" s="8">
        <f t="shared" ref="L3:L66" si="1">IF(F3=0,"",10/EXP(ABS(LN(F3/$U$2))))</f>
        <v>6.66</v>
      </c>
      <c r="M3" s="8">
        <f t="shared" ref="M3:M66" si="2">IF(G3=0,"",10/EXP(ABS(LN(G3/$V$2))))</f>
        <v>10</v>
      </c>
      <c r="N3" s="8">
        <f t="shared" ref="N3:N66" si="3">IF(H3=0,"",10/EXP(ABS(LN(H3/$W$2))))</f>
        <v>9.6051227321237995</v>
      </c>
      <c r="O3" s="8">
        <f t="shared" ref="O3:O66" si="4">IF(I3=0,"",10/EXP(ABS(LN(I3/$X$2))))</f>
        <v>9.0916666666666668</v>
      </c>
      <c r="P3" s="9">
        <f t="shared" ref="P3:P66" si="5">IF(J3=0,"",10/EXP(ABS(LN(J3/$Y$2))))</f>
        <v>7.5443228970199918</v>
      </c>
      <c r="Q3" s="10">
        <f t="shared" ref="Q3:Q66" si="6">SUM(K3:P3)</f>
        <v>52.901112295810464</v>
      </c>
      <c r="R3" s="19"/>
    </row>
    <row r="4" spans="1:25" x14ac:dyDescent="0.25">
      <c r="A4">
        <v>2</v>
      </c>
      <c r="B4" s="11" t="s">
        <v>256</v>
      </c>
      <c r="C4" t="s">
        <v>253</v>
      </c>
      <c r="D4" s="4">
        <v>11</v>
      </c>
      <c r="E4" s="2">
        <v>14.8</v>
      </c>
      <c r="F4">
        <v>3.7</v>
      </c>
      <c r="G4">
        <v>2</v>
      </c>
      <c r="H4">
        <v>95</v>
      </c>
      <c r="I4">
        <v>1.38</v>
      </c>
      <c r="J4" s="12">
        <v>10</v>
      </c>
      <c r="K4" s="8">
        <f t="shared" si="0"/>
        <v>7.4324324324324325</v>
      </c>
      <c r="L4" s="8">
        <f t="shared" si="1"/>
        <v>9</v>
      </c>
      <c r="M4" s="8">
        <f t="shared" si="2"/>
        <v>10</v>
      </c>
      <c r="N4" s="8">
        <f t="shared" si="3"/>
        <v>9.8631578947368421</v>
      </c>
      <c r="O4" s="8">
        <f t="shared" si="4"/>
        <v>1.2648945921173238</v>
      </c>
      <c r="P4" s="10">
        <f t="shared" si="5"/>
        <v>7.5443228970199918</v>
      </c>
      <c r="Q4" s="10">
        <f t="shared" si="6"/>
        <v>45.10480781630659</v>
      </c>
      <c r="R4" s="16"/>
    </row>
    <row r="5" spans="1:25" x14ac:dyDescent="0.25">
      <c r="A5">
        <v>3</v>
      </c>
      <c r="B5" s="11" t="s">
        <v>207</v>
      </c>
      <c r="C5" t="s">
        <v>164</v>
      </c>
      <c r="D5" s="4">
        <v>10</v>
      </c>
      <c r="E5" s="2">
        <v>12</v>
      </c>
      <c r="F5">
        <v>5.4</v>
      </c>
      <c r="G5">
        <v>2</v>
      </c>
      <c r="H5">
        <v>20</v>
      </c>
      <c r="I5">
        <v>10.5</v>
      </c>
      <c r="J5" s="4">
        <v>10</v>
      </c>
      <c r="K5" s="8">
        <f t="shared" si="0"/>
        <v>9.1666666666666679</v>
      </c>
      <c r="L5" s="8">
        <f t="shared" si="1"/>
        <v>6.1666666666666661</v>
      </c>
      <c r="M5" s="8">
        <f t="shared" si="2"/>
        <v>10</v>
      </c>
      <c r="N5" s="8">
        <f t="shared" si="3"/>
        <v>2.1344717182497335</v>
      </c>
      <c r="O5" s="8">
        <f t="shared" si="4"/>
        <v>9.6241979835013751</v>
      </c>
      <c r="P5" s="10">
        <f t="shared" si="5"/>
        <v>7.5443228970199918</v>
      </c>
      <c r="Q5" s="10">
        <f t="shared" si="6"/>
        <v>44.636325932104441</v>
      </c>
      <c r="R5" s="16"/>
    </row>
    <row r="6" spans="1:25" x14ac:dyDescent="0.25">
      <c r="A6">
        <v>4</v>
      </c>
      <c r="B6" s="11" t="s">
        <v>148</v>
      </c>
      <c r="C6" t="s">
        <v>122</v>
      </c>
      <c r="D6" s="4">
        <v>10</v>
      </c>
      <c r="E6" s="2">
        <v>13</v>
      </c>
      <c r="F6">
        <v>2</v>
      </c>
      <c r="G6">
        <v>2</v>
      </c>
      <c r="H6">
        <v>100</v>
      </c>
      <c r="I6">
        <v>5</v>
      </c>
      <c r="J6" s="4">
        <v>5</v>
      </c>
      <c r="K6" s="8">
        <f t="shared" si="0"/>
        <v>8.4615384615384617</v>
      </c>
      <c r="L6" s="8">
        <f t="shared" si="1"/>
        <v>6.0060060060060056</v>
      </c>
      <c r="M6" s="8">
        <f t="shared" si="2"/>
        <v>10</v>
      </c>
      <c r="N6" s="8">
        <f t="shared" si="3"/>
        <v>9.370000000000001</v>
      </c>
      <c r="O6" s="8">
        <f t="shared" si="4"/>
        <v>4.5829514207149407</v>
      </c>
      <c r="P6" s="10">
        <f t="shared" si="5"/>
        <v>3.7721614485099959</v>
      </c>
      <c r="Q6" s="10">
        <f t="shared" si="6"/>
        <v>42.192657336769408</v>
      </c>
      <c r="R6" s="16"/>
    </row>
    <row r="7" spans="1:25" x14ac:dyDescent="0.25">
      <c r="A7">
        <v>5</v>
      </c>
      <c r="B7" s="11" t="s">
        <v>308</v>
      </c>
      <c r="C7" t="s">
        <v>283</v>
      </c>
      <c r="D7" s="4">
        <v>12</v>
      </c>
      <c r="E7" s="2">
        <v>12.5</v>
      </c>
      <c r="F7">
        <v>7.5</v>
      </c>
      <c r="G7">
        <v>0.5</v>
      </c>
      <c r="H7">
        <v>80</v>
      </c>
      <c r="I7">
        <v>10.45</v>
      </c>
      <c r="J7" s="4">
        <v>16.3</v>
      </c>
      <c r="K7" s="8">
        <f t="shared" si="0"/>
        <v>8.7999999999999989</v>
      </c>
      <c r="L7" s="8">
        <f t="shared" si="1"/>
        <v>4.4399999999999995</v>
      </c>
      <c r="M7" s="8">
        <f t="shared" si="2"/>
        <v>2.5</v>
      </c>
      <c r="N7" s="8">
        <f t="shared" si="3"/>
        <v>8.5378868729989321</v>
      </c>
      <c r="O7" s="8">
        <f t="shared" si="4"/>
        <v>9.5783684692942241</v>
      </c>
      <c r="P7" s="4">
        <f t="shared" si="5"/>
        <v>8.1319018404907979</v>
      </c>
      <c r="Q7" s="10">
        <f t="shared" si="6"/>
        <v>41.988157182783951</v>
      </c>
      <c r="R7" s="16"/>
    </row>
    <row r="8" spans="1:25" x14ac:dyDescent="0.25">
      <c r="A8">
        <v>6</v>
      </c>
      <c r="B8" s="11" t="s">
        <v>443</v>
      </c>
      <c r="C8" t="s">
        <v>444</v>
      </c>
      <c r="D8" s="12">
        <v>10</v>
      </c>
      <c r="E8" s="2">
        <v>11.5</v>
      </c>
      <c r="F8">
        <v>4.5</v>
      </c>
      <c r="G8">
        <v>1</v>
      </c>
      <c r="H8">
        <v>15</v>
      </c>
      <c r="I8">
        <v>10</v>
      </c>
      <c r="J8" s="4">
        <v>11</v>
      </c>
      <c r="K8" s="8">
        <f t="shared" si="0"/>
        <v>9.5652173913043477</v>
      </c>
      <c r="L8" s="8">
        <f t="shared" si="1"/>
        <v>7.4</v>
      </c>
      <c r="M8" s="14">
        <f t="shared" si="2"/>
        <v>5</v>
      </c>
      <c r="N8" s="8">
        <f t="shared" si="3"/>
        <v>1.6008537886872998</v>
      </c>
      <c r="O8" s="8">
        <f t="shared" si="4"/>
        <v>9.1659028414298813</v>
      </c>
      <c r="P8" s="12">
        <f t="shared" si="5"/>
        <v>8.2987551867219906</v>
      </c>
      <c r="Q8" s="15">
        <f t="shared" si="6"/>
        <v>41.030729208143519</v>
      </c>
      <c r="R8" s="16"/>
    </row>
    <row r="9" spans="1:25" x14ac:dyDescent="0.25">
      <c r="A9">
        <v>7</v>
      </c>
      <c r="B9" s="11" t="s">
        <v>212</v>
      </c>
      <c r="C9" t="s">
        <v>164</v>
      </c>
      <c r="D9" s="4">
        <v>8</v>
      </c>
      <c r="E9" s="2">
        <v>10</v>
      </c>
      <c r="F9">
        <v>5</v>
      </c>
      <c r="G9">
        <v>2</v>
      </c>
      <c r="H9">
        <v>122</v>
      </c>
      <c r="J9" s="4">
        <v>19</v>
      </c>
      <c r="K9" s="8">
        <f t="shared" si="0"/>
        <v>9.0909090909090899</v>
      </c>
      <c r="L9" s="8">
        <f t="shared" si="1"/>
        <v>6.66</v>
      </c>
      <c r="M9" s="8">
        <f t="shared" si="2"/>
        <v>10</v>
      </c>
      <c r="N9" s="8">
        <f t="shared" si="3"/>
        <v>7.6803278688524594</v>
      </c>
      <c r="O9" s="8" t="str">
        <f t="shared" si="4"/>
        <v/>
      </c>
      <c r="P9" s="10">
        <f t="shared" si="5"/>
        <v>6.9763157894736842</v>
      </c>
      <c r="Q9" s="10">
        <f t="shared" si="6"/>
        <v>40.407552749235236</v>
      </c>
      <c r="R9" s="16"/>
      <c r="S9" s="3"/>
      <c r="T9" s="3"/>
      <c r="U9" s="3"/>
      <c r="V9" s="3"/>
      <c r="W9" s="3"/>
      <c r="X9" s="3"/>
      <c r="Y9" s="3"/>
    </row>
    <row r="10" spans="1:25" x14ac:dyDescent="0.25">
      <c r="A10">
        <v>8</v>
      </c>
      <c r="B10" s="11" t="s">
        <v>437</v>
      </c>
      <c r="C10" t="s">
        <v>434</v>
      </c>
      <c r="D10" s="4">
        <v>9</v>
      </c>
      <c r="E10" s="2">
        <v>12</v>
      </c>
      <c r="F10">
        <v>10</v>
      </c>
      <c r="G10">
        <v>1</v>
      </c>
      <c r="H10">
        <v>90</v>
      </c>
      <c r="I10">
        <v>10</v>
      </c>
      <c r="J10" s="4">
        <v>5</v>
      </c>
      <c r="K10" s="8">
        <f t="shared" si="0"/>
        <v>9.1666666666666679</v>
      </c>
      <c r="L10" s="8">
        <f t="shared" si="1"/>
        <v>3.33</v>
      </c>
      <c r="M10" s="14">
        <f t="shared" si="2"/>
        <v>5</v>
      </c>
      <c r="N10" s="8">
        <f t="shared" si="3"/>
        <v>9.6051227321237995</v>
      </c>
      <c r="O10" s="8">
        <f t="shared" si="4"/>
        <v>9.1659028414298813</v>
      </c>
      <c r="P10" s="12">
        <f t="shared" si="5"/>
        <v>3.7721614485099959</v>
      </c>
      <c r="Q10" s="15">
        <f t="shared" si="6"/>
        <v>40.039853688730346</v>
      </c>
      <c r="R10" s="16"/>
    </row>
    <row r="11" spans="1:25" x14ac:dyDescent="0.25">
      <c r="A11">
        <v>9</v>
      </c>
      <c r="B11" s="11" t="s">
        <v>179</v>
      </c>
      <c r="C11" t="s">
        <v>164</v>
      </c>
      <c r="D11" s="4">
        <v>8</v>
      </c>
      <c r="E11" s="2">
        <v>14</v>
      </c>
      <c r="F11">
        <v>3</v>
      </c>
      <c r="G11">
        <v>2</v>
      </c>
      <c r="H11">
        <v>52</v>
      </c>
      <c r="I11">
        <v>1</v>
      </c>
      <c r="J11" s="4">
        <v>20</v>
      </c>
      <c r="K11" s="8">
        <f t="shared" si="0"/>
        <v>7.8571428571428577</v>
      </c>
      <c r="L11" s="8">
        <f t="shared" si="1"/>
        <v>9.0090090090090076</v>
      </c>
      <c r="M11" s="8">
        <f t="shared" si="2"/>
        <v>10</v>
      </c>
      <c r="N11" s="8">
        <f t="shared" si="3"/>
        <v>5.5496264674493059</v>
      </c>
      <c r="O11" s="8">
        <f t="shared" si="4"/>
        <v>0.91659028414298827</v>
      </c>
      <c r="P11" s="10">
        <f t="shared" si="5"/>
        <v>6.6275000000000004</v>
      </c>
      <c r="Q11" s="10">
        <f t="shared" si="6"/>
        <v>39.959868617744164</v>
      </c>
      <c r="R11" s="16"/>
      <c r="S11" s="3"/>
      <c r="T11" s="3"/>
      <c r="U11" s="3"/>
      <c r="V11" s="3"/>
      <c r="W11" s="3"/>
      <c r="X11" s="3"/>
      <c r="Y11" s="3"/>
    </row>
    <row r="12" spans="1:25" x14ac:dyDescent="0.25">
      <c r="A12">
        <v>10</v>
      </c>
      <c r="B12" s="2" t="s">
        <v>6</v>
      </c>
      <c r="C12" s="3" t="s">
        <v>7</v>
      </c>
      <c r="D12" s="4">
        <v>12</v>
      </c>
      <c r="E12" s="2">
        <v>12</v>
      </c>
      <c r="F12" s="3">
        <v>3</v>
      </c>
      <c r="G12" s="7">
        <v>2</v>
      </c>
      <c r="H12" s="3">
        <v>10</v>
      </c>
      <c r="I12" s="3">
        <v>10</v>
      </c>
      <c r="J12" s="4">
        <v>2</v>
      </c>
      <c r="K12" s="8">
        <f t="shared" si="0"/>
        <v>9.1666666666666679</v>
      </c>
      <c r="L12" s="8">
        <f t="shared" si="1"/>
        <v>9.0090090090090076</v>
      </c>
      <c r="M12" s="8">
        <f t="shared" si="2"/>
        <v>10</v>
      </c>
      <c r="N12" s="8">
        <f t="shared" si="3"/>
        <v>1.0672358591248667</v>
      </c>
      <c r="O12" s="8">
        <f t="shared" si="4"/>
        <v>9.1659028414298813</v>
      </c>
      <c r="P12" s="10">
        <f t="shared" si="5"/>
        <v>1.5088645794039985</v>
      </c>
      <c r="Q12" s="10">
        <f t="shared" si="6"/>
        <v>39.917678955634422</v>
      </c>
      <c r="R12" s="16"/>
    </row>
    <row r="13" spans="1:25" x14ac:dyDescent="0.25">
      <c r="A13">
        <v>11</v>
      </c>
      <c r="B13" s="11" t="s">
        <v>219</v>
      </c>
      <c r="C13" t="s">
        <v>164</v>
      </c>
      <c r="D13" s="4">
        <v>11</v>
      </c>
      <c r="E13" s="2">
        <v>10</v>
      </c>
      <c r="F13">
        <v>90</v>
      </c>
      <c r="G13">
        <v>2</v>
      </c>
      <c r="H13">
        <v>30</v>
      </c>
      <c r="I13">
        <v>10</v>
      </c>
      <c r="J13" s="4">
        <v>20</v>
      </c>
      <c r="K13" s="8">
        <f t="shared" si="0"/>
        <v>9.0909090909090899</v>
      </c>
      <c r="L13" s="8">
        <f t="shared" si="1"/>
        <v>0.37000000000000005</v>
      </c>
      <c r="M13" s="8">
        <f t="shared" si="2"/>
        <v>10</v>
      </c>
      <c r="N13" s="8">
        <f t="shared" si="3"/>
        <v>3.2017075773745995</v>
      </c>
      <c r="O13" s="8">
        <f t="shared" si="4"/>
        <v>9.1659028414298813</v>
      </c>
      <c r="P13" s="10">
        <f t="shared" si="5"/>
        <v>6.6275000000000004</v>
      </c>
      <c r="Q13" s="10">
        <f t="shared" si="6"/>
        <v>38.45601950971357</v>
      </c>
      <c r="R13" s="16"/>
    </row>
    <row r="14" spans="1:25" x14ac:dyDescent="0.25">
      <c r="A14">
        <v>12</v>
      </c>
      <c r="B14" s="11" t="s">
        <v>432</v>
      </c>
      <c r="C14" t="s">
        <v>434</v>
      </c>
      <c r="D14" s="4">
        <v>7</v>
      </c>
      <c r="E14" s="3">
        <v>12.4</v>
      </c>
      <c r="F14">
        <v>1.5</v>
      </c>
      <c r="G14">
        <v>1</v>
      </c>
      <c r="H14">
        <v>74.7</v>
      </c>
      <c r="I14">
        <v>10</v>
      </c>
      <c r="J14" s="4">
        <v>3</v>
      </c>
      <c r="K14" s="8">
        <f t="shared" si="0"/>
        <v>8.870967741935484</v>
      </c>
      <c r="L14" s="8">
        <f t="shared" si="1"/>
        <v>4.5045045045045047</v>
      </c>
      <c r="M14" s="14">
        <f t="shared" si="2"/>
        <v>5</v>
      </c>
      <c r="N14" s="8">
        <f t="shared" si="3"/>
        <v>7.972251867662755</v>
      </c>
      <c r="O14" s="8">
        <f t="shared" si="4"/>
        <v>9.1659028414298813</v>
      </c>
      <c r="P14" s="12">
        <f t="shared" si="5"/>
        <v>2.2632968691059978</v>
      </c>
      <c r="Q14" s="15">
        <f t="shared" si="6"/>
        <v>37.776923824638629</v>
      </c>
      <c r="R14" s="16"/>
      <c r="S14" s="3"/>
      <c r="T14" s="3"/>
      <c r="U14" s="3"/>
      <c r="V14" s="3"/>
      <c r="W14" s="3"/>
      <c r="X14" s="3"/>
      <c r="Y14" s="3"/>
    </row>
    <row r="15" spans="1:25" x14ac:dyDescent="0.25">
      <c r="A15">
        <v>13</v>
      </c>
      <c r="B15" s="11" t="s">
        <v>248</v>
      </c>
      <c r="C15" t="s">
        <v>164</v>
      </c>
      <c r="D15" s="4">
        <v>9</v>
      </c>
      <c r="E15">
        <v>11</v>
      </c>
      <c r="F15">
        <v>10</v>
      </c>
      <c r="G15">
        <v>0.25</v>
      </c>
      <c r="H15">
        <v>100</v>
      </c>
      <c r="I15">
        <v>10</v>
      </c>
      <c r="J15" s="12">
        <v>6</v>
      </c>
      <c r="K15" s="8">
        <f t="shared" si="0"/>
        <v>10</v>
      </c>
      <c r="L15" s="8">
        <f t="shared" si="1"/>
        <v>3.33</v>
      </c>
      <c r="M15" s="8">
        <f t="shared" si="2"/>
        <v>1.2500000000000002</v>
      </c>
      <c r="N15" s="8">
        <f t="shared" si="3"/>
        <v>9.370000000000001</v>
      </c>
      <c r="O15" s="8">
        <f t="shared" si="4"/>
        <v>9.1659028414298813</v>
      </c>
      <c r="P15" s="10">
        <f t="shared" si="5"/>
        <v>4.5265937382119956</v>
      </c>
      <c r="Q15" s="10">
        <f t="shared" si="6"/>
        <v>37.642496579641879</v>
      </c>
      <c r="R15" s="16"/>
    </row>
    <row r="16" spans="1:25" x14ac:dyDescent="0.25">
      <c r="A16">
        <v>14</v>
      </c>
      <c r="B16" s="11" t="s">
        <v>357</v>
      </c>
      <c r="C16" t="s">
        <v>355</v>
      </c>
      <c r="D16" s="4">
        <v>12</v>
      </c>
      <c r="E16">
        <v>11</v>
      </c>
      <c r="F16">
        <v>3</v>
      </c>
      <c r="G16">
        <v>1</v>
      </c>
      <c r="H16">
        <v>140</v>
      </c>
      <c r="J16" s="4">
        <v>20</v>
      </c>
      <c r="K16" s="8">
        <f t="shared" si="0"/>
        <v>10</v>
      </c>
      <c r="L16" s="8">
        <f t="shared" si="1"/>
        <v>9.0090090090090076</v>
      </c>
      <c r="M16" s="8">
        <f t="shared" si="2"/>
        <v>5</v>
      </c>
      <c r="N16" s="8">
        <f t="shared" si="3"/>
        <v>6.6928571428571431</v>
      </c>
      <c r="O16" s="8" t="str">
        <f t="shared" si="4"/>
        <v/>
      </c>
      <c r="P16" s="4">
        <f t="shared" si="5"/>
        <v>6.6275000000000004</v>
      </c>
      <c r="Q16" s="10">
        <f t="shared" si="6"/>
        <v>37.329366151866147</v>
      </c>
      <c r="R16" s="16"/>
    </row>
    <row r="17" spans="1:25" x14ac:dyDescent="0.25">
      <c r="A17">
        <v>15</v>
      </c>
      <c r="B17" s="11" t="s">
        <v>282</v>
      </c>
      <c r="C17" t="s">
        <v>283</v>
      </c>
      <c r="D17" s="4">
        <v>12</v>
      </c>
      <c r="E17">
        <v>11.3</v>
      </c>
      <c r="F17">
        <v>7.7</v>
      </c>
      <c r="G17">
        <v>0.5</v>
      </c>
      <c r="H17">
        <v>101</v>
      </c>
      <c r="I17">
        <v>10.35</v>
      </c>
      <c r="J17" s="4">
        <v>2</v>
      </c>
      <c r="K17" s="8">
        <f t="shared" si="0"/>
        <v>9.7345132743362832</v>
      </c>
      <c r="L17" s="8">
        <f t="shared" si="1"/>
        <v>4.3246753246753249</v>
      </c>
      <c r="M17" s="8">
        <f t="shared" si="2"/>
        <v>2.5</v>
      </c>
      <c r="N17" s="8">
        <f t="shared" si="3"/>
        <v>9.2772277227722775</v>
      </c>
      <c r="O17" s="8">
        <f t="shared" si="4"/>
        <v>9.4867094408799257</v>
      </c>
      <c r="P17" s="10">
        <f t="shared" si="5"/>
        <v>1.5088645794039985</v>
      </c>
      <c r="Q17" s="10">
        <f t="shared" si="6"/>
        <v>36.831990342067812</v>
      </c>
      <c r="R17" s="16"/>
    </row>
    <row r="18" spans="1:25" x14ac:dyDescent="0.25">
      <c r="A18">
        <v>16</v>
      </c>
      <c r="B18" s="11" t="s">
        <v>181</v>
      </c>
      <c r="C18" t="s">
        <v>164</v>
      </c>
      <c r="D18" s="4">
        <v>11</v>
      </c>
      <c r="E18">
        <v>10</v>
      </c>
      <c r="F18">
        <v>10</v>
      </c>
      <c r="G18">
        <v>1</v>
      </c>
      <c r="H18">
        <v>273</v>
      </c>
      <c r="I18">
        <v>10</v>
      </c>
      <c r="J18" s="4">
        <v>20</v>
      </c>
      <c r="K18" s="8">
        <f t="shared" si="0"/>
        <v>9.0909090909090899</v>
      </c>
      <c r="L18" s="8">
        <f t="shared" si="1"/>
        <v>3.33</v>
      </c>
      <c r="M18" s="8">
        <f t="shared" si="2"/>
        <v>5</v>
      </c>
      <c r="N18" s="8">
        <f t="shared" si="3"/>
        <v>3.4322344322344325</v>
      </c>
      <c r="O18" s="8">
        <f t="shared" si="4"/>
        <v>9.1659028414298813</v>
      </c>
      <c r="P18" s="10">
        <f t="shared" si="5"/>
        <v>6.6275000000000004</v>
      </c>
      <c r="Q18" s="10">
        <f t="shared" si="6"/>
        <v>36.646546364573403</v>
      </c>
      <c r="R18" s="16"/>
    </row>
    <row r="19" spans="1:25" x14ac:dyDescent="0.25">
      <c r="A19">
        <v>17</v>
      </c>
      <c r="B19" s="11" t="s">
        <v>310</v>
      </c>
      <c r="C19" t="s">
        <v>283</v>
      </c>
      <c r="D19" s="4">
        <v>10</v>
      </c>
      <c r="E19">
        <v>10.199999999999999</v>
      </c>
      <c r="F19">
        <v>8</v>
      </c>
      <c r="G19">
        <v>2</v>
      </c>
      <c r="H19">
        <v>120</v>
      </c>
      <c r="I19">
        <v>2.5299999999999998</v>
      </c>
      <c r="J19" s="4">
        <v>4</v>
      </c>
      <c r="K19" s="8">
        <f t="shared" si="0"/>
        <v>9.2727272727272734</v>
      </c>
      <c r="L19" s="8">
        <f t="shared" si="1"/>
        <v>4.1624999999999996</v>
      </c>
      <c r="M19" s="8">
        <f t="shared" si="2"/>
        <v>10</v>
      </c>
      <c r="N19" s="8">
        <f t="shared" si="3"/>
        <v>7.8083333333333336</v>
      </c>
      <c r="O19" s="8">
        <f t="shared" si="4"/>
        <v>2.3189734188817597</v>
      </c>
      <c r="P19" s="4">
        <f t="shared" si="5"/>
        <v>3.0177291588079966</v>
      </c>
      <c r="Q19" s="10">
        <f t="shared" si="6"/>
        <v>36.580263183750361</v>
      </c>
      <c r="R19" s="16"/>
    </row>
    <row r="20" spans="1:25" x14ac:dyDescent="0.25">
      <c r="A20">
        <v>18</v>
      </c>
      <c r="B20" s="11" t="s">
        <v>124</v>
      </c>
      <c r="C20" t="s">
        <v>122</v>
      </c>
      <c r="D20" s="4">
        <v>11</v>
      </c>
      <c r="E20">
        <v>11</v>
      </c>
      <c r="F20">
        <v>2.4</v>
      </c>
      <c r="G20">
        <v>4</v>
      </c>
      <c r="H20">
        <v>170</v>
      </c>
      <c r="I20">
        <v>25</v>
      </c>
      <c r="J20" s="4">
        <v>5.7</v>
      </c>
      <c r="K20" s="8">
        <f t="shared" si="0"/>
        <v>10</v>
      </c>
      <c r="L20" s="8">
        <f t="shared" si="1"/>
        <v>7.2072072072072064</v>
      </c>
      <c r="M20" s="8">
        <f t="shared" si="2"/>
        <v>5</v>
      </c>
      <c r="N20" s="8">
        <f t="shared" si="3"/>
        <v>5.5117647058823538</v>
      </c>
      <c r="O20" s="8">
        <f t="shared" si="4"/>
        <v>4.3639999999999999</v>
      </c>
      <c r="P20" s="10">
        <f t="shared" si="5"/>
        <v>4.3002640513013954</v>
      </c>
      <c r="Q20" s="10">
        <f t="shared" si="6"/>
        <v>36.383235964390956</v>
      </c>
      <c r="R20" s="16"/>
    </row>
    <row r="21" spans="1:25" x14ac:dyDescent="0.25">
      <c r="A21">
        <v>19</v>
      </c>
      <c r="B21" s="11" t="s">
        <v>167</v>
      </c>
      <c r="C21" t="s">
        <v>164</v>
      </c>
      <c r="D21" s="4">
        <v>8</v>
      </c>
      <c r="E21" s="3">
        <v>16</v>
      </c>
      <c r="F21">
        <v>6</v>
      </c>
      <c r="G21">
        <v>1</v>
      </c>
      <c r="H21">
        <v>100</v>
      </c>
      <c r="I21">
        <v>19</v>
      </c>
      <c r="J21" s="4">
        <v>5</v>
      </c>
      <c r="K21" s="8">
        <f t="shared" si="0"/>
        <v>6.875</v>
      </c>
      <c r="L21" s="8">
        <f t="shared" si="1"/>
        <v>5.55</v>
      </c>
      <c r="M21" s="8">
        <f t="shared" si="2"/>
        <v>5</v>
      </c>
      <c r="N21" s="8">
        <f t="shared" si="3"/>
        <v>9.370000000000001</v>
      </c>
      <c r="O21" s="8">
        <f t="shared" si="4"/>
        <v>5.742105263157895</v>
      </c>
      <c r="P21" s="10">
        <f t="shared" si="5"/>
        <v>3.7721614485099959</v>
      </c>
      <c r="Q21" s="10">
        <f t="shared" si="6"/>
        <v>36.309266711667895</v>
      </c>
      <c r="R21" s="16"/>
    </row>
    <row r="22" spans="1:25" x14ac:dyDescent="0.25">
      <c r="A22">
        <v>20</v>
      </c>
      <c r="B22" s="11" t="s">
        <v>353</v>
      </c>
      <c r="C22" t="s">
        <v>345</v>
      </c>
      <c r="D22" s="4">
        <v>9</v>
      </c>
      <c r="E22">
        <v>12.5</v>
      </c>
      <c r="F22">
        <v>15</v>
      </c>
      <c r="G22">
        <v>1</v>
      </c>
      <c r="H22">
        <v>103</v>
      </c>
      <c r="I22">
        <v>31</v>
      </c>
      <c r="J22" s="4">
        <v>10</v>
      </c>
      <c r="K22" s="8">
        <f t="shared" si="0"/>
        <v>8.7999999999999989</v>
      </c>
      <c r="L22" s="8">
        <f t="shared" si="1"/>
        <v>2.2199999999999998</v>
      </c>
      <c r="M22" s="8">
        <f t="shared" si="2"/>
        <v>5</v>
      </c>
      <c r="N22" s="8">
        <f t="shared" si="3"/>
        <v>9.0970873786407758</v>
      </c>
      <c r="O22" s="8">
        <f t="shared" si="4"/>
        <v>3.5193548387096776</v>
      </c>
      <c r="P22" s="4">
        <f t="shared" si="5"/>
        <v>7.5443228970199918</v>
      </c>
      <c r="Q22" s="10">
        <f t="shared" si="6"/>
        <v>36.180765114370445</v>
      </c>
      <c r="R22" s="16"/>
    </row>
    <row r="23" spans="1:25" x14ac:dyDescent="0.25">
      <c r="A23">
        <v>21</v>
      </c>
      <c r="B23" s="11" t="s">
        <v>294</v>
      </c>
      <c r="C23" t="s">
        <v>283</v>
      </c>
      <c r="D23" s="4">
        <v>11</v>
      </c>
      <c r="E23">
        <v>10.199999999999999</v>
      </c>
      <c r="F23">
        <v>5</v>
      </c>
      <c r="G23">
        <v>0.25</v>
      </c>
      <c r="H23">
        <v>67</v>
      </c>
      <c r="I23">
        <v>11</v>
      </c>
      <c r="J23" s="4">
        <v>2</v>
      </c>
      <c r="K23" s="8">
        <f t="shared" si="0"/>
        <v>9.2727272727272734</v>
      </c>
      <c r="L23" s="8">
        <f t="shared" si="1"/>
        <v>6.66</v>
      </c>
      <c r="M23" s="8">
        <f t="shared" si="2"/>
        <v>1.2500000000000002</v>
      </c>
      <c r="N23" s="8">
        <f t="shared" si="3"/>
        <v>7.1504802561366061</v>
      </c>
      <c r="O23" s="8">
        <f t="shared" si="4"/>
        <v>9.918181818181818</v>
      </c>
      <c r="P23" s="10">
        <f t="shared" si="5"/>
        <v>1.5088645794039985</v>
      </c>
      <c r="Q23" s="10">
        <f t="shared" si="6"/>
        <v>35.7602539264497</v>
      </c>
      <c r="R23" s="16"/>
    </row>
    <row r="24" spans="1:25" x14ac:dyDescent="0.25">
      <c r="A24">
        <v>22</v>
      </c>
      <c r="B24" s="11" t="s">
        <v>364</v>
      </c>
      <c r="C24" t="s">
        <v>355</v>
      </c>
      <c r="D24" s="4">
        <v>10</v>
      </c>
      <c r="E24">
        <v>12</v>
      </c>
      <c r="F24">
        <v>20</v>
      </c>
      <c r="G24">
        <v>2</v>
      </c>
      <c r="H24">
        <v>300</v>
      </c>
      <c r="I24">
        <v>4.3600000000000003</v>
      </c>
      <c r="J24" s="4">
        <v>10</v>
      </c>
      <c r="K24" s="8">
        <f t="shared" si="0"/>
        <v>9.1666666666666679</v>
      </c>
      <c r="L24" s="8">
        <f t="shared" si="1"/>
        <v>1.665</v>
      </c>
      <c r="M24" s="14">
        <f t="shared" si="2"/>
        <v>10</v>
      </c>
      <c r="N24" s="8">
        <f t="shared" si="3"/>
        <v>3.1233333333333331</v>
      </c>
      <c r="O24" s="8">
        <f t="shared" si="4"/>
        <v>3.9963336388634287</v>
      </c>
      <c r="P24" s="4">
        <f t="shared" si="5"/>
        <v>7.5443228970199918</v>
      </c>
      <c r="Q24" s="10">
        <f t="shared" si="6"/>
        <v>35.49565653588342</v>
      </c>
      <c r="R24" s="16"/>
    </row>
    <row r="25" spans="1:25" x14ac:dyDescent="0.25">
      <c r="A25">
        <v>23</v>
      </c>
      <c r="B25" s="11" t="s">
        <v>238</v>
      </c>
      <c r="C25" t="s">
        <v>164</v>
      </c>
      <c r="D25" s="4">
        <v>12</v>
      </c>
      <c r="E25">
        <v>5</v>
      </c>
      <c r="F25">
        <v>5.2</v>
      </c>
      <c r="G25">
        <v>1</v>
      </c>
      <c r="H25">
        <v>100</v>
      </c>
      <c r="I25">
        <v>104.65</v>
      </c>
      <c r="J25" s="4">
        <v>12</v>
      </c>
      <c r="K25" s="8">
        <f t="shared" si="0"/>
        <v>4.545454545454545</v>
      </c>
      <c r="L25" s="8">
        <f t="shared" si="1"/>
        <v>6.4038461538461533</v>
      </c>
      <c r="M25" s="8">
        <f t="shared" si="2"/>
        <v>5</v>
      </c>
      <c r="N25" s="8">
        <f t="shared" si="3"/>
        <v>9.370000000000001</v>
      </c>
      <c r="O25" s="8">
        <f t="shared" si="4"/>
        <v>1.0425226946966077</v>
      </c>
      <c r="P25" s="10">
        <f t="shared" si="5"/>
        <v>9.0531874764239895</v>
      </c>
      <c r="Q25" s="10">
        <f t="shared" si="6"/>
        <v>35.415010870421298</v>
      </c>
      <c r="R25" s="16"/>
    </row>
    <row r="26" spans="1:25" x14ac:dyDescent="0.25">
      <c r="A26">
        <v>24</v>
      </c>
      <c r="B26" s="11" t="s">
        <v>226</v>
      </c>
      <c r="C26" t="s">
        <v>164</v>
      </c>
      <c r="D26" s="4">
        <v>12</v>
      </c>
      <c r="E26">
        <v>10</v>
      </c>
      <c r="F26">
        <v>2.85</v>
      </c>
      <c r="G26">
        <v>8</v>
      </c>
      <c r="H26">
        <v>228</v>
      </c>
      <c r="I26">
        <v>10.45</v>
      </c>
      <c r="J26" s="4">
        <v>2</v>
      </c>
      <c r="K26" s="8">
        <f t="shared" si="0"/>
        <v>9.0909090909090899</v>
      </c>
      <c r="L26" s="8">
        <f t="shared" si="1"/>
        <v>8.5585585585585573</v>
      </c>
      <c r="M26" s="8">
        <f t="shared" si="2"/>
        <v>2.5</v>
      </c>
      <c r="N26" s="8">
        <f t="shared" si="3"/>
        <v>4.109649122807018</v>
      </c>
      <c r="O26" s="8">
        <f t="shared" si="4"/>
        <v>9.5783684692942241</v>
      </c>
      <c r="P26" s="10">
        <f t="shared" si="5"/>
        <v>1.5088645794039985</v>
      </c>
      <c r="Q26" s="10">
        <f t="shared" si="6"/>
        <v>35.346349820972883</v>
      </c>
      <c r="R26" s="16"/>
    </row>
    <row r="27" spans="1:25" x14ac:dyDescent="0.25">
      <c r="A27">
        <v>25</v>
      </c>
      <c r="B27" s="11" t="s">
        <v>133</v>
      </c>
      <c r="C27" t="s">
        <v>122</v>
      </c>
      <c r="D27" s="4">
        <v>11</v>
      </c>
      <c r="E27">
        <v>12.4</v>
      </c>
      <c r="F27">
        <v>6</v>
      </c>
      <c r="G27">
        <v>2</v>
      </c>
      <c r="H27">
        <v>170</v>
      </c>
      <c r="I27">
        <v>4.3600000000000003</v>
      </c>
      <c r="J27" s="4">
        <v>1.8</v>
      </c>
      <c r="K27" s="8">
        <f t="shared" si="0"/>
        <v>8.870967741935484</v>
      </c>
      <c r="L27" s="8">
        <f t="shared" si="1"/>
        <v>5.55</v>
      </c>
      <c r="M27" s="8">
        <f t="shared" si="2"/>
        <v>10</v>
      </c>
      <c r="N27" s="8">
        <f t="shared" si="3"/>
        <v>5.5117647058823538</v>
      </c>
      <c r="O27" s="8">
        <f t="shared" si="4"/>
        <v>3.9963336388634287</v>
      </c>
      <c r="P27" s="10">
        <f t="shared" si="5"/>
        <v>1.3579781214635986</v>
      </c>
      <c r="Q27" s="10">
        <f t="shared" si="6"/>
        <v>35.287044208144863</v>
      </c>
      <c r="R27" s="16"/>
    </row>
    <row r="28" spans="1:25" x14ac:dyDescent="0.25">
      <c r="A28">
        <v>26</v>
      </c>
      <c r="B28" s="11" t="s">
        <v>27</v>
      </c>
      <c r="C28" s="7" t="s">
        <v>7</v>
      </c>
      <c r="D28" s="12">
        <v>10</v>
      </c>
      <c r="E28">
        <v>11.7</v>
      </c>
      <c r="F28">
        <v>3</v>
      </c>
      <c r="G28" s="7">
        <v>0.25</v>
      </c>
      <c r="H28" s="7">
        <v>15</v>
      </c>
      <c r="I28" s="7">
        <v>10.48</v>
      </c>
      <c r="J28" s="12">
        <v>30</v>
      </c>
      <c r="K28" s="8">
        <f t="shared" si="0"/>
        <v>9.4017094017094038</v>
      </c>
      <c r="L28" s="8">
        <f t="shared" si="1"/>
        <v>9.0090090090090076</v>
      </c>
      <c r="M28" s="8">
        <f t="shared" si="2"/>
        <v>1.2500000000000002</v>
      </c>
      <c r="N28" s="8">
        <f t="shared" si="3"/>
        <v>1.6008537886872998</v>
      </c>
      <c r="O28" s="8">
        <f t="shared" si="4"/>
        <v>9.6058661778185161</v>
      </c>
      <c r="P28" s="10">
        <f t="shared" si="5"/>
        <v>4.418333333333333</v>
      </c>
      <c r="Q28" s="10">
        <f t="shared" si="6"/>
        <v>35.285771710557555</v>
      </c>
      <c r="R28" s="16"/>
    </row>
    <row r="29" spans="1:25" x14ac:dyDescent="0.25">
      <c r="A29">
        <v>27</v>
      </c>
      <c r="B29" s="11" t="s">
        <v>17</v>
      </c>
      <c r="C29" s="7" t="s">
        <v>7</v>
      </c>
      <c r="D29" s="12">
        <v>11</v>
      </c>
      <c r="E29" s="7">
        <v>10</v>
      </c>
      <c r="F29" s="7">
        <v>11</v>
      </c>
      <c r="G29" s="7">
        <v>4</v>
      </c>
      <c r="H29" s="7">
        <v>200</v>
      </c>
      <c r="I29" s="7">
        <v>10.5</v>
      </c>
      <c r="J29" s="12">
        <v>5</v>
      </c>
      <c r="K29" s="8">
        <f t="shared" si="0"/>
        <v>9.0909090909090899</v>
      </c>
      <c r="L29" s="8">
        <f t="shared" si="1"/>
        <v>3.0272727272727278</v>
      </c>
      <c r="M29" s="8">
        <f t="shared" si="2"/>
        <v>5</v>
      </c>
      <c r="N29" s="8">
        <f t="shared" si="3"/>
        <v>4.6850000000000005</v>
      </c>
      <c r="O29" s="8">
        <f t="shared" si="4"/>
        <v>9.6241979835013751</v>
      </c>
      <c r="P29" s="10">
        <f t="shared" si="5"/>
        <v>3.7721614485099959</v>
      </c>
      <c r="Q29" s="10">
        <f t="shared" si="6"/>
        <v>35.199541250193192</v>
      </c>
      <c r="R29" s="16"/>
    </row>
    <row r="30" spans="1:25" x14ac:dyDescent="0.25">
      <c r="A30">
        <v>28</v>
      </c>
      <c r="B30" s="11" t="s">
        <v>153</v>
      </c>
      <c r="C30" t="s">
        <v>122</v>
      </c>
      <c r="D30" s="4">
        <v>10</v>
      </c>
      <c r="E30">
        <v>10.1</v>
      </c>
      <c r="F30">
        <v>40</v>
      </c>
      <c r="G30">
        <v>2</v>
      </c>
      <c r="H30">
        <v>234</v>
      </c>
      <c r="I30">
        <v>10.4</v>
      </c>
      <c r="J30" s="4">
        <v>2</v>
      </c>
      <c r="K30" s="8">
        <f t="shared" si="0"/>
        <v>9.1818181818181817</v>
      </c>
      <c r="L30" s="8">
        <f t="shared" si="1"/>
        <v>0.83250000000000013</v>
      </c>
      <c r="M30" s="8">
        <f t="shared" si="2"/>
        <v>10</v>
      </c>
      <c r="N30" s="8">
        <f t="shared" si="3"/>
        <v>4.0042735042735043</v>
      </c>
      <c r="O30" s="8">
        <f t="shared" si="4"/>
        <v>9.5325389550870749</v>
      </c>
      <c r="P30" s="10">
        <f t="shared" si="5"/>
        <v>1.5088645794039985</v>
      </c>
      <c r="Q30" s="10">
        <f t="shared" si="6"/>
        <v>35.059995220582763</v>
      </c>
      <c r="R30" s="16"/>
    </row>
    <row r="31" spans="1:25" x14ac:dyDescent="0.25">
      <c r="A31">
        <v>29</v>
      </c>
      <c r="B31" s="11" t="s">
        <v>241</v>
      </c>
      <c r="C31" t="s">
        <v>164</v>
      </c>
      <c r="D31" s="4">
        <v>11</v>
      </c>
      <c r="E31" s="3">
        <v>6.9</v>
      </c>
      <c r="F31">
        <v>0.7</v>
      </c>
      <c r="G31">
        <v>2</v>
      </c>
      <c r="H31">
        <v>30</v>
      </c>
      <c r="I31">
        <v>17</v>
      </c>
      <c r="J31" s="4">
        <v>20</v>
      </c>
      <c r="K31" s="8">
        <f t="shared" si="0"/>
        <v>6.2727272727272725</v>
      </c>
      <c r="L31" s="8">
        <f t="shared" si="1"/>
        <v>2.1021021021021018</v>
      </c>
      <c r="M31" s="8">
        <f t="shared" si="2"/>
        <v>10</v>
      </c>
      <c r="N31" s="8">
        <f t="shared" si="3"/>
        <v>3.2017075773745995</v>
      </c>
      <c r="O31" s="8">
        <f t="shared" si="4"/>
        <v>6.4176470588235297</v>
      </c>
      <c r="P31" s="10">
        <f t="shared" si="5"/>
        <v>6.6275000000000004</v>
      </c>
      <c r="Q31" s="10">
        <f t="shared" si="6"/>
        <v>34.621684011027504</v>
      </c>
      <c r="R31" s="16"/>
      <c r="S31" s="3"/>
      <c r="T31" s="3"/>
      <c r="U31" s="3"/>
      <c r="V31" s="3"/>
      <c r="W31" s="3"/>
      <c r="X31" s="3"/>
      <c r="Y31" s="3"/>
    </row>
    <row r="32" spans="1:25" x14ac:dyDescent="0.25">
      <c r="A32">
        <v>30</v>
      </c>
      <c r="B32" s="11" t="s">
        <v>137</v>
      </c>
      <c r="C32" t="s">
        <v>122</v>
      </c>
      <c r="D32" s="4">
        <v>10</v>
      </c>
      <c r="E32">
        <v>10</v>
      </c>
      <c r="F32">
        <v>5</v>
      </c>
      <c r="G32">
        <v>0.25</v>
      </c>
      <c r="H32">
        <v>170</v>
      </c>
      <c r="I32">
        <v>10.57</v>
      </c>
      <c r="J32" s="4">
        <v>3</v>
      </c>
      <c r="K32" s="8">
        <f t="shared" si="0"/>
        <v>9.0909090909090899</v>
      </c>
      <c r="L32" s="8">
        <f t="shared" si="1"/>
        <v>6.66</v>
      </c>
      <c r="M32" s="8">
        <f t="shared" si="2"/>
        <v>1.2500000000000002</v>
      </c>
      <c r="N32" s="8">
        <f t="shared" si="3"/>
        <v>5.5117647058823538</v>
      </c>
      <c r="O32" s="8">
        <f t="shared" si="4"/>
        <v>9.6883593033913851</v>
      </c>
      <c r="P32" s="10">
        <f t="shared" si="5"/>
        <v>2.2632968691059978</v>
      </c>
      <c r="Q32" s="10">
        <f t="shared" si="6"/>
        <v>34.464329969288826</v>
      </c>
      <c r="R32" s="16"/>
    </row>
    <row r="33" spans="1:18" x14ac:dyDescent="0.25">
      <c r="A33">
        <v>31</v>
      </c>
      <c r="B33" s="11" t="s">
        <v>193</v>
      </c>
      <c r="C33" t="s">
        <v>164</v>
      </c>
      <c r="D33" s="4">
        <v>10</v>
      </c>
      <c r="E33">
        <v>13.5</v>
      </c>
      <c r="F33">
        <v>5</v>
      </c>
      <c r="G33">
        <v>1</v>
      </c>
      <c r="H33">
        <v>100</v>
      </c>
      <c r="I33">
        <v>5</v>
      </c>
      <c r="J33" s="4">
        <v>200</v>
      </c>
      <c r="K33" s="8">
        <f t="shared" si="0"/>
        <v>8.1481481481481488</v>
      </c>
      <c r="L33" s="8">
        <f t="shared" si="1"/>
        <v>6.66</v>
      </c>
      <c r="M33" s="8">
        <f t="shared" si="2"/>
        <v>5</v>
      </c>
      <c r="N33" s="8">
        <f t="shared" si="3"/>
        <v>9.370000000000001</v>
      </c>
      <c r="O33" s="8">
        <f t="shared" si="4"/>
        <v>4.5829514207149407</v>
      </c>
      <c r="P33" s="10">
        <f t="shared" si="5"/>
        <v>0.66275000000000017</v>
      </c>
      <c r="Q33" s="10">
        <f t="shared" si="6"/>
        <v>34.423849568863091</v>
      </c>
      <c r="R33" s="16"/>
    </row>
    <row r="34" spans="1:18" x14ac:dyDescent="0.25">
      <c r="A34">
        <v>32</v>
      </c>
      <c r="B34" s="11" t="s">
        <v>389</v>
      </c>
      <c r="C34" t="s">
        <v>386</v>
      </c>
      <c r="D34" s="4">
        <v>11</v>
      </c>
      <c r="E34">
        <v>12.5</v>
      </c>
      <c r="F34">
        <v>7</v>
      </c>
      <c r="G34">
        <v>1</v>
      </c>
      <c r="H34">
        <v>20</v>
      </c>
      <c r="I34">
        <v>10</v>
      </c>
      <c r="J34" s="4">
        <v>6</v>
      </c>
      <c r="K34" s="8">
        <f t="shared" si="0"/>
        <v>8.7999999999999989</v>
      </c>
      <c r="L34" s="8">
        <f t="shared" si="1"/>
        <v>4.7571428571428571</v>
      </c>
      <c r="M34" s="14">
        <f t="shared" si="2"/>
        <v>5</v>
      </c>
      <c r="N34" s="8">
        <f t="shared" si="3"/>
        <v>2.1344717182497335</v>
      </c>
      <c r="O34" s="8">
        <f t="shared" si="4"/>
        <v>9.1659028414298813</v>
      </c>
      <c r="P34" s="12">
        <f t="shared" si="5"/>
        <v>4.5265937382119956</v>
      </c>
      <c r="Q34" s="10">
        <f t="shared" si="6"/>
        <v>34.384111155034468</v>
      </c>
      <c r="R34" s="16"/>
    </row>
    <row r="35" spans="1:18" x14ac:dyDescent="0.25">
      <c r="A35">
        <v>33</v>
      </c>
      <c r="B35" s="11" t="s">
        <v>293</v>
      </c>
      <c r="C35" t="s">
        <v>283</v>
      </c>
      <c r="D35" s="4">
        <v>12</v>
      </c>
      <c r="E35">
        <v>16.7</v>
      </c>
      <c r="F35">
        <v>30</v>
      </c>
      <c r="G35">
        <v>1</v>
      </c>
      <c r="H35">
        <v>200</v>
      </c>
      <c r="I35">
        <v>10</v>
      </c>
      <c r="J35" s="4">
        <v>10</v>
      </c>
      <c r="K35" s="8">
        <f t="shared" ref="K35:K66" si="7">IF(E35=0,"",10/EXP(ABS(LN(E35/$T$2))))</f>
        <v>6.5868263473053901</v>
      </c>
      <c r="L35" s="8">
        <f t="shared" si="1"/>
        <v>1.1099999999999999</v>
      </c>
      <c r="M35" s="8">
        <f t="shared" si="2"/>
        <v>5</v>
      </c>
      <c r="N35" s="8">
        <f t="shared" si="3"/>
        <v>4.6850000000000005</v>
      </c>
      <c r="O35" s="8">
        <f t="shared" si="4"/>
        <v>9.1659028414298813</v>
      </c>
      <c r="P35" s="10">
        <f t="shared" si="5"/>
        <v>7.5443228970199918</v>
      </c>
      <c r="Q35" s="10">
        <f t="shared" si="6"/>
        <v>34.09205208575527</v>
      </c>
      <c r="R35" s="16"/>
    </row>
    <row r="36" spans="1:18" x14ac:dyDescent="0.25">
      <c r="A36">
        <v>34</v>
      </c>
      <c r="B36" s="11" t="s">
        <v>71</v>
      </c>
      <c r="C36" s="7" t="s">
        <v>57</v>
      </c>
      <c r="D36" s="12">
        <v>9</v>
      </c>
      <c r="E36">
        <v>5</v>
      </c>
      <c r="F36">
        <v>3</v>
      </c>
      <c r="G36">
        <v>1</v>
      </c>
      <c r="H36">
        <v>73</v>
      </c>
      <c r="I36">
        <v>1000</v>
      </c>
      <c r="J36" s="4">
        <v>10</v>
      </c>
      <c r="K36" s="8">
        <f t="shared" si="7"/>
        <v>4.545454545454545</v>
      </c>
      <c r="L36" s="8">
        <f t="shared" si="1"/>
        <v>9.0090090090090076</v>
      </c>
      <c r="M36" s="8">
        <f t="shared" si="2"/>
        <v>5</v>
      </c>
      <c r="N36" s="8">
        <f t="shared" si="3"/>
        <v>7.7908217716115251</v>
      </c>
      <c r="O36" s="8">
        <f t="shared" si="4"/>
        <v>0.10910000000000006</v>
      </c>
      <c r="P36" s="10">
        <f t="shared" si="5"/>
        <v>7.5443228970199918</v>
      </c>
      <c r="Q36" s="10">
        <f t="shared" si="6"/>
        <v>33.998708223095072</v>
      </c>
      <c r="R36" s="16"/>
    </row>
    <row r="37" spans="1:18" x14ac:dyDescent="0.25">
      <c r="A37">
        <v>35</v>
      </c>
      <c r="B37" s="2" t="s">
        <v>15</v>
      </c>
      <c r="C37" s="7" t="s">
        <v>7</v>
      </c>
      <c r="D37" s="4">
        <v>11</v>
      </c>
      <c r="E37" s="3">
        <v>12</v>
      </c>
      <c r="F37" s="7">
        <v>15</v>
      </c>
      <c r="G37" s="7">
        <v>2</v>
      </c>
      <c r="H37" s="7">
        <v>340</v>
      </c>
      <c r="I37" s="3"/>
      <c r="J37" s="4">
        <v>13</v>
      </c>
      <c r="K37" s="8">
        <f t="shared" si="7"/>
        <v>9.1666666666666679</v>
      </c>
      <c r="L37" s="8">
        <f t="shared" si="1"/>
        <v>2.2199999999999998</v>
      </c>
      <c r="M37" s="8">
        <f t="shared" si="2"/>
        <v>10</v>
      </c>
      <c r="N37" s="8">
        <f t="shared" si="3"/>
        <v>2.7558823529411769</v>
      </c>
      <c r="O37" s="8" t="str">
        <f t="shared" si="4"/>
        <v/>
      </c>
      <c r="P37" s="10">
        <f t="shared" si="5"/>
        <v>9.8076197661259901</v>
      </c>
      <c r="Q37" s="10">
        <f t="shared" si="6"/>
        <v>33.950168785733837</v>
      </c>
      <c r="R37" s="16"/>
    </row>
    <row r="38" spans="1:18" x14ac:dyDescent="0.25">
      <c r="A38">
        <v>36</v>
      </c>
      <c r="B38" s="11" t="s">
        <v>289</v>
      </c>
      <c r="C38" t="s">
        <v>283</v>
      </c>
      <c r="D38" s="4">
        <v>9</v>
      </c>
      <c r="E38">
        <v>12</v>
      </c>
      <c r="F38">
        <v>10</v>
      </c>
      <c r="G38">
        <v>1</v>
      </c>
      <c r="H38">
        <v>350</v>
      </c>
      <c r="I38">
        <v>20</v>
      </c>
      <c r="J38" s="4">
        <v>11</v>
      </c>
      <c r="K38" s="8">
        <f t="shared" si="7"/>
        <v>9.1666666666666679</v>
      </c>
      <c r="L38" s="8">
        <f t="shared" si="1"/>
        <v>3.33</v>
      </c>
      <c r="M38" s="8">
        <f t="shared" si="2"/>
        <v>5</v>
      </c>
      <c r="N38" s="8">
        <f t="shared" si="3"/>
        <v>2.6771428571428575</v>
      </c>
      <c r="O38" s="8">
        <f t="shared" si="4"/>
        <v>5.4550000000000001</v>
      </c>
      <c r="P38" s="10">
        <f t="shared" si="5"/>
        <v>8.2987551867219906</v>
      </c>
      <c r="Q38" s="10">
        <f t="shared" si="6"/>
        <v>33.92756471053152</v>
      </c>
      <c r="R38" s="16"/>
    </row>
    <row r="39" spans="1:18" x14ac:dyDescent="0.25">
      <c r="A39">
        <v>37</v>
      </c>
      <c r="B39" s="11" t="s">
        <v>227</v>
      </c>
      <c r="C39" t="s">
        <v>164</v>
      </c>
      <c r="D39" s="4">
        <v>12</v>
      </c>
      <c r="E39">
        <v>12</v>
      </c>
      <c r="F39">
        <v>5.85</v>
      </c>
      <c r="G39">
        <v>2</v>
      </c>
      <c r="H39">
        <v>70</v>
      </c>
      <c r="I39">
        <v>0.48</v>
      </c>
      <c r="J39" s="4">
        <v>1.5</v>
      </c>
      <c r="K39" s="8">
        <f t="shared" si="7"/>
        <v>9.1666666666666679</v>
      </c>
      <c r="L39" s="8">
        <f t="shared" si="1"/>
        <v>5.6923076923076925</v>
      </c>
      <c r="M39" s="8">
        <f t="shared" si="2"/>
        <v>10</v>
      </c>
      <c r="N39" s="8">
        <f t="shared" si="3"/>
        <v>7.4706510138740656</v>
      </c>
      <c r="O39" s="8">
        <f t="shared" si="4"/>
        <v>0.43996333638863427</v>
      </c>
      <c r="P39" s="10">
        <f t="shared" si="5"/>
        <v>1.1316484345529987</v>
      </c>
      <c r="Q39" s="10">
        <f t="shared" si="6"/>
        <v>33.901237143790063</v>
      </c>
      <c r="R39" s="16"/>
    </row>
    <row r="40" spans="1:18" x14ac:dyDescent="0.25">
      <c r="A40">
        <v>38</v>
      </c>
      <c r="B40" s="11" t="s">
        <v>35</v>
      </c>
      <c r="C40" s="7" t="s">
        <v>7</v>
      </c>
      <c r="D40" s="12">
        <v>9</v>
      </c>
      <c r="E40">
        <v>75</v>
      </c>
      <c r="F40">
        <v>3</v>
      </c>
      <c r="G40" s="7">
        <v>1</v>
      </c>
      <c r="H40" s="7">
        <v>80</v>
      </c>
      <c r="I40" s="7">
        <v>1</v>
      </c>
      <c r="J40" s="12">
        <v>15</v>
      </c>
      <c r="K40" s="8">
        <f t="shared" si="7"/>
        <v>1.4666666666666666</v>
      </c>
      <c r="L40" s="8">
        <f t="shared" si="1"/>
        <v>9.0090090090090076</v>
      </c>
      <c r="M40" s="8">
        <f t="shared" si="2"/>
        <v>5</v>
      </c>
      <c r="N40" s="8">
        <f t="shared" si="3"/>
        <v>8.5378868729989321</v>
      </c>
      <c r="O40" s="8">
        <f t="shared" si="4"/>
        <v>0.91659028414298827</v>
      </c>
      <c r="P40" s="10">
        <f t="shared" si="5"/>
        <v>8.836666666666666</v>
      </c>
      <c r="Q40" s="10">
        <f t="shared" si="6"/>
        <v>33.766819499484257</v>
      </c>
      <c r="R40" s="16"/>
    </row>
    <row r="41" spans="1:18" x14ac:dyDescent="0.25">
      <c r="A41">
        <v>39</v>
      </c>
      <c r="B41" s="11" t="s">
        <v>125</v>
      </c>
      <c r="C41" t="s">
        <v>122</v>
      </c>
      <c r="D41" s="4">
        <v>11</v>
      </c>
      <c r="E41">
        <v>11.2</v>
      </c>
      <c r="F41">
        <v>12</v>
      </c>
      <c r="G41">
        <v>1</v>
      </c>
      <c r="H41">
        <v>190</v>
      </c>
      <c r="I41">
        <v>13.8</v>
      </c>
      <c r="J41" s="4">
        <v>42</v>
      </c>
      <c r="K41" s="8">
        <f t="shared" si="7"/>
        <v>9.821428571428573</v>
      </c>
      <c r="L41" s="8">
        <f t="shared" si="1"/>
        <v>2.7750000000000004</v>
      </c>
      <c r="M41" s="8">
        <f t="shared" si="2"/>
        <v>5</v>
      </c>
      <c r="N41" s="8">
        <f t="shared" si="3"/>
        <v>4.9315789473684211</v>
      </c>
      <c r="O41" s="8">
        <f t="shared" si="4"/>
        <v>7.9057971014492754</v>
      </c>
      <c r="P41" s="10">
        <f t="shared" si="5"/>
        <v>3.1559523809523804</v>
      </c>
      <c r="Q41" s="10">
        <f t="shared" si="6"/>
        <v>33.589757001198649</v>
      </c>
      <c r="R41" s="16"/>
    </row>
    <row r="42" spans="1:18" x14ac:dyDescent="0.25">
      <c r="A42">
        <v>40</v>
      </c>
      <c r="B42" s="11" t="s">
        <v>425</v>
      </c>
      <c r="C42" t="s">
        <v>414</v>
      </c>
      <c r="D42" s="4">
        <v>11</v>
      </c>
      <c r="E42">
        <v>16</v>
      </c>
      <c r="F42">
        <v>9</v>
      </c>
      <c r="G42">
        <v>1</v>
      </c>
      <c r="H42">
        <v>228</v>
      </c>
      <c r="I42">
        <v>15</v>
      </c>
      <c r="J42" s="4">
        <v>20</v>
      </c>
      <c r="K42" s="8">
        <f t="shared" si="7"/>
        <v>6.875</v>
      </c>
      <c r="L42" s="8">
        <f t="shared" si="1"/>
        <v>3.7</v>
      </c>
      <c r="M42" s="14">
        <f t="shared" si="2"/>
        <v>5</v>
      </c>
      <c r="N42" s="8">
        <f t="shared" si="3"/>
        <v>4.109649122807018</v>
      </c>
      <c r="O42" s="8">
        <f t="shared" si="4"/>
        <v>7.2733333333333334</v>
      </c>
      <c r="P42" s="12">
        <f t="shared" si="5"/>
        <v>6.6275000000000004</v>
      </c>
      <c r="Q42" s="15">
        <f t="shared" si="6"/>
        <v>33.585482456140348</v>
      </c>
      <c r="R42" s="16"/>
    </row>
    <row r="43" spans="1:18" x14ac:dyDescent="0.25">
      <c r="A43">
        <v>41</v>
      </c>
      <c r="B43" s="11" t="s">
        <v>21</v>
      </c>
      <c r="C43" s="7" t="s">
        <v>7</v>
      </c>
      <c r="D43" s="12">
        <v>11</v>
      </c>
      <c r="E43">
        <v>5.3</v>
      </c>
      <c r="F43" s="7">
        <v>7</v>
      </c>
      <c r="G43" s="7">
        <v>1</v>
      </c>
      <c r="H43" s="7">
        <v>191</v>
      </c>
      <c r="I43" s="7">
        <v>4.4000000000000004</v>
      </c>
      <c r="J43" s="12">
        <v>13.3</v>
      </c>
      <c r="K43" s="8">
        <f t="shared" si="7"/>
        <v>4.8181818181818183</v>
      </c>
      <c r="L43" s="8">
        <f t="shared" si="1"/>
        <v>4.7571428571428571</v>
      </c>
      <c r="M43" s="8">
        <f t="shared" si="2"/>
        <v>5</v>
      </c>
      <c r="N43" s="8">
        <f t="shared" si="3"/>
        <v>4.9057591623036654</v>
      </c>
      <c r="O43" s="8">
        <f t="shared" si="4"/>
        <v>4.0329972502291476</v>
      </c>
      <c r="P43" s="10">
        <f t="shared" si="5"/>
        <v>9.9661654135338349</v>
      </c>
      <c r="Q43" s="10">
        <f t="shared" si="6"/>
        <v>33.480246501391321</v>
      </c>
      <c r="R43" s="16"/>
    </row>
    <row r="44" spans="1:18" x14ac:dyDescent="0.25">
      <c r="A44">
        <v>42</v>
      </c>
      <c r="B44" s="11" t="s">
        <v>161</v>
      </c>
      <c r="C44" t="s">
        <v>157</v>
      </c>
      <c r="D44" s="4">
        <v>10</v>
      </c>
      <c r="E44">
        <v>11.5</v>
      </c>
      <c r="F44">
        <v>20</v>
      </c>
      <c r="G44">
        <v>1</v>
      </c>
      <c r="H44">
        <v>330</v>
      </c>
      <c r="I44">
        <v>7.9</v>
      </c>
      <c r="J44" s="4">
        <v>19</v>
      </c>
      <c r="K44" s="8">
        <f t="shared" si="7"/>
        <v>9.5652173913043477</v>
      </c>
      <c r="L44" s="8">
        <f t="shared" si="1"/>
        <v>1.665</v>
      </c>
      <c r="M44" s="8">
        <f t="shared" si="2"/>
        <v>5</v>
      </c>
      <c r="N44" s="8">
        <f t="shared" si="3"/>
        <v>2.8393939393939398</v>
      </c>
      <c r="O44" s="8">
        <f t="shared" si="4"/>
        <v>7.2410632447296059</v>
      </c>
      <c r="P44" s="10">
        <f t="shared" si="5"/>
        <v>6.9763157894736842</v>
      </c>
      <c r="Q44" s="10">
        <f t="shared" si="6"/>
        <v>33.286990364901577</v>
      </c>
      <c r="R44" s="16"/>
    </row>
    <row r="45" spans="1:18" x14ac:dyDescent="0.25">
      <c r="A45">
        <v>43</v>
      </c>
      <c r="B45" s="11" t="s">
        <v>187</v>
      </c>
      <c r="C45" t="s">
        <v>164</v>
      </c>
      <c r="D45" s="4">
        <v>8</v>
      </c>
      <c r="E45" s="3">
        <v>11</v>
      </c>
      <c r="F45">
        <v>5</v>
      </c>
      <c r="G45">
        <v>0.5</v>
      </c>
      <c r="H45">
        <v>15</v>
      </c>
      <c r="I45">
        <v>30</v>
      </c>
      <c r="J45" s="4">
        <v>15</v>
      </c>
      <c r="K45" s="8">
        <f t="shared" si="7"/>
        <v>10</v>
      </c>
      <c r="L45" s="8">
        <f t="shared" si="1"/>
        <v>6.66</v>
      </c>
      <c r="M45" s="8">
        <f t="shared" si="2"/>
        <v>2.5</v>
      </c>
      <c r="N45" s="8">
        <f t="shared" si="3"/>
        <v>1.6008537886872998</v>
      </c>
      <c r="O45" s="8">
        <f t="shared" si="4"/>
        <v>3.6366666666666676</v>
      </c>
      <c r="P45" s="10">
        <f t="shared" si="5"/>
        <v>8.836666666666666</v>
      </c>
      <c r="Q45" s="10">
        <f t="shared" si="6"/>
        <v>33.234187122020629</v>
      </c>
      <c r="R45" s="16"/>
    </row>
    <row r="46" spans="1:18" x14ac:dyDescent="0.25">
      <c r="A46">
        <v>44</v>
      </c>
      <c r="B46" s="11" t="s">
        <v>367</v>
      </c>
      <c r="C46" t="s">
        <v>355</v>
      </c>
      <c r="D46" s="4">
        <v>12</v>
      </c>
      <c r="E46">
        <v>13</v>
      </c>
      <c r="F46">
        <v>7</v>
      </c>
      <c r="G46">
        <v>0.5</v>
      </c>
      <c r="H46">
        <v>100</v>
      </c>
      <c r="I46">
        <v>25</v>
      </c>
      <c r="J46" s="4">
        <v>5</v>
      </c>
      <c r="K46" s="8">
        <f t="shared" si="7"/>
        <v>8.4615384615384617</v>
      </c>
      <c r="L46" s="8">
        <f t="shared" si="1"/>
        <v>4.7571428571428571</v>
      </c>
      <c r="M46" s="14">
        <f t="shared" si="2"/>
        <v>2.5</v>
      </c>
      <c r="N46" s="8">
        <f t="shared" si="3"/>
        <v>9.370000000000001</v>
      </c>
      <c r="O46" s="8">
        <f t="shared" si="4"/>
        <v>4.3639999999999999</v>
      </c>
      <c r="P46" s="4">
        <f t="shared" si="5"/>
        <v>3.7721614485099959</v>
      </c>
      <c r="Q46" s="10">
        <f t="shared" si="6"/>
        <v>33.224842767191319</v>
      </c>
      <c r="R46" s="16"/>
    </row>
    <row r="47" spans="1:18" x14ac:dyDescent="0.25">
      <c r="A47">
        <v>45</v>
      </c>
      <c r="B47" s="11" t="s">
        <v>214</v>
      </c>
      <c r="C47" t="s">
        <v>164</v>
      </c>
      <c r="D47" s="4">
        <v>11</v>
      </c>
      <c r="E47">
        <v>67.66</v>
      </c>
      <c r="F47">
        <v>5.4</v>
      </c>
      <c r="G47">
        <v>1</v>
      </c>
      <c r="H47">
        <v>286</v>
      </c>
      <c r="I47">
        <v>10</v>
      </c>
      <c r="J47" s="4">
        <v>10</v>
      </c>
      <c r="K47" s="8">
        <f t="shared" si="7"/>
        <v>1.6257759385161101</v>
      </c>
      <c r="L47" s="8">
        <f t="shared" si="1"/>
        <v>6.1666666666666661</v>
      </c>
      <c r="M47" s="8">
        <f t="shared" si="2"/>
        <v>5</v>
      </c>
      <c r="N47" s="8">
        <f t="shared" si="3"/>
        <v>3.2762237762237767</v>
      </c>
      <c r="O47" s="8">
        <f t="shared" si="4"/>
        <v>9.1659028414298813</v>
      </c>
      <c r="P47" s="10">
        <f t="shared" si="5"/>
        <v>7.5443228970199918</v>
      </c>
      <c r="Q47" s="10">
        <f t="shared" si="6"/>
        <v>32.778892119856422</v>
      </c>
      <c r="R47" s="16"/>
    </row>
    <row r="48" spans="1:18" x14ac:dyDescent="0.25">
      <c r="A48">
        <v>46</v>
      </c>
      <c r="B48" s="11" t="s">
        <v>83</v>
      </c>
      <c r="C48" s="7" t="s">
        <v>84</v>
      </c>
      <c r="D48" s="4">
        <v>12</v>
      </c>
      <c r="E48">
        <v>15.4</v>
      </c>
      <c r="F48">
        <v>7</v>
      </c>
      <c r="G48">
        <v>1</v>
      </c>
      <c r="H48">
        <v>97</v>
      </c>
      <c r="I48">
        <v>4.3</v>
      </c>
      <c r="J48" s="4">
        <v>3</v>
      </c>
      <c r="K48" s="8">
        <f t="shared" si="7"/>
        <v>7.1428571428571423</v>
      </c>
      <c r="L48" s="8">
        <f t="shared" si="1"/>
        <v>4.7571428571428571</v>
      </c>
      <c r="M48" s="8">
        <f t="shared" si="2"/>
        <v>5</v>
      </c>
      <c r="N48" s="8">
        <f t="shared" si="3"/>
        <v>9.6597938144329891</v>
      </c>
      <c r="O48" s="8">
        <f t="shared" si="4"/>
        <v>3.9413382218148483</v>
      </c>
      <c r="P48" s="10">
        <f t="shared" si="5"/>
        <v>2.2632968691059978</v>
      </c>
      <c r="Q48" s="10">
        <f t="shared" si="6"/>
        <v>32.764428905353832</v>
      </c>
      <c r="R48" s="16"/>
    </row>
    <row r="49" spans="1:18" x14ac:dyDescent="0.25">
      <c r="A49">
        <v>47</v>
      </c>
      <c r="B49" s="11" t="s">
        <v>77</v>
      </c>
      <c r="C49" s="7" t="s">
        <v>73</v>
      </c>
      <c r="D49" s="4">
        <v>11</v>
      </c>
      <c r="E49">
        <v>13.5</v>
      </c>
      <c r="F49">
        <v>14</v>
      </c>
      <c r="G49">
        <v>2</v>
      </c>
      <c r="H49">
        <v>150</v>
      </c>
      <c r="I49">
        <v>1</v>
      </c>
      <c r="J49" s="4">
        <v>6.7</v>
      </c>
      <c r="K49" s="8">
        <f t="shared" si="7"/>
        <v>8.1481481481481488</v>
      </c>
      <c r="L49" s="8">
        <f t="shared" si="1"/>
        <v>2.3785714285714286</v>
      </c>
      <c r="M49" s="8">
        <f t="shared" si="2"/>
        <v>10</v>
      </c>
      <c r="N49" s="8">
        <f t="shared" si="3"/>
        <v>6.246666666666667</v>
      </c>
      <c r="O49" s="8">
        <f t="shared" si="4"/>
        <v>0.91659028414298827</v>
      </c>
      <c r="P49" s="10">
        <f t="shared" si="5"/>
        <v>5.0546963410033952</v>
      </c>
      <c r="Q49" s="10">
        <f t="shared" si="6"/>
        <v>32.744672868532625</v>
      </c>
      <c r="R49" s="16"/>
    </row>
    <row r="50" spans="1:18" x14ac:dyDescent="0.25">
      <c r="A50">
        <v>48</v>
      </c>
      <c r="B50" s="11" t="s">
        <v>457</v>
      </c>
      <c r="C50" t="s">
        <v>444</v>
      </c>
      <c r="D50" s="12">
        <v>10</v>
      </c>
      <c r="E50">
        <v>18.5</v>
      </c>
      <c r="F50">
        <v>3.5</v>
      </c>
      <c r="G50">
        <v>0.87</v>
      </c>
      <c r="H50">
        <v>279</v>
      </c>
      <c r="I50">
        <v>2000</v>
      </c>
      <c r="J50" s="4">
        <v>14</v>
      </c>
      <c r="K50" s="8">
        <f t="shared" si="7"/>
        <v>5.9459459459459456</v>
      </c>
      <c r="L50" s="8">
        <f t="shared" si="1"/>
        <v>9.5142857142857142</v>
      </c>
      <c r="M50" s="14">
        <f t="shared" si="2"/>
        <v>4.3500000000000005</v>
      </c>
      <c r="N50" s="8">
        <f t="shared" si="3"/>
        <v>3.3584229390681006</v>
      </c>
      <c r="O50" s="14">
        <f t="shared" si="4"/>
        <v>5.4550000000000022E-2</v>
      </c>
      <c r="P50" s="12">
        <f t="shared" si="5"/>
        <v>9.4678571428571434</v>
      </c>
      <c r="Q50" s="15">
        <f t="shared" si="6"/>
        <v>32.691061742156904</v>
      </c>
      <c r="R50" s="16"/>
    </row>
    <row r="51" spans="1:18" x14ac:dyDescent="0.25">
      <c r="A51">
        <v>49</v>
      </c>
      <c r="B51" s="11" t="s">
        <v>288</v>
      </c>
      <c r="C51" t="s">
        <v>283</v>
      </c>
      <c r="D51" s="4">
        <v>9</v>
      </c>
      <c r="E51">
        <v>10</v>
      </c>
      <c r="F51">
        <v>50</v>
      </c>
      <c r="G51">
        <v>1</v>
      </c>
      <c r="H51">
        <v>100</v>
      </c>
      <c r="I51">
        <v>1</v>
      </c>
      <c r="J51" s="4">
        <v>10</v>
      </c>
      <c r="K51" s="8">
        <f t="shared" si="7"/>
        <v>9.0909090909090899</v>
      </c>
      <c r="L51" s="8">
        <f t="shared" si="1"/>
        <v>0.66600000000000015</v>
      </c>
      <c r="M51" s="8">
        <f t="shared" si="2"/>
        <v>5</v>
      </c>
      <c r="N51" s="8">
        <f t="shared" si="3"/>
        <v>9.370000000000001</v>
      </c>
      <c r="O51" s="8">
        <f t="shared" si="4"/>
        <v>0.91659028414298827</v>
      </c>
      <c r="P51" s="10">
        <f t="shared" si="5"/>
        <v>7.5443228970199918</v>
      </c>
      <c r="Q51" s="10">
        <f t="shared" si="6"/>
        <v>32.587822272072074</v>
      </c>
      <c r="R51" s="16"/>
    </row>
    <row r="52" spans="1:18" x14ac:dyDescent="0.25">
      <c r="A52">
        <v>50</v>
      </c>
      <c r="B52" s="11" t="s">
        <v>250</v>
      </c>
      <c r="C52" t="s">
        <v>164</v>
      </c>
      <c r="D52" s="4">
        <v>9</v>
      </c>
      <c r="E52">
        <v>12</v>
      </c>
      <c r="F52">
        <v>9</v>
      </c>
      <c r="G52">
        <v>1</v>
      </c>
      <c r="H52">
        <v>247</v>
      </c>
      <c r="I52">
        <v>10.58</v>
      </c>
      <c r="J52" s="12">
        <v>1.59</v>
      </c>
      <c r="K52" s="8">
        <f t="shared" si="7"/>
        <v>9.1666666666666679</v>
      </c>
      <c r="L52" s="8">
        <f t="shared" si="1"/>
        <v>3.7</v>
      </c>
      <c r="M52" s="8">
        <f t="shared" si="2"/>
        <v>5</v>
      </c>
      <c r="N52" s="8">
        <f t="shared" si="3"/>
        <v>3.7935222672064777</v>
      </c>
      <c r="O52" s="8">
        <f t="shared" si="4"/>
        <v>9.6975252062328146</v>
      </c>
      <c r="P52" s="10">
        <f t="shared" si="5"/>
        <v>1.199547340626179</v>
      </c>
      <c r="Q52" s="10">
        <f t="shared" si="6"/>
        <v>32.557261480732137</v>
      </c>
      <c r="R52" s="16"/>
    </row>
    <row r="53" spans="1:18" x14ac:dyDescent="0.25">
      <c r="A53">
        <v>51</v>
      </c>
      <c r="B53" s="11" t="s">
        <v>165</v>
      </c>
      <c r="C53" t="s">
        <v>164</v>
      </c>
      <c r="D53" s="4">
        <v>11</v>
      </c>
      <c r="E53">
        <v>10</v>
      </c>
      <c r="F53">
        <v>7.07</v>
      </c>
      <c r="G53">
        <v>1</v>
      </c>
      <c r="H53">
        <v>303</v>
      </c>
      <c r="I53">
        <v>35.840000000000003</v>
      </c>
      <c r="J53" s="4">
        <v>10</v>
      </c>
      <c r="K53" s="8">
        <f t="shared" si="7"/>
        <v>9.0909090909090899</v>
      </c>
      <c r="L53" s="8">
        <f t="shared" si="1"/>
        <v>4.7100424328147099</v>
      </c>
      <c r="M53" s="8">
        <f t="shared" si="2"/>
        <v>5</v>
      </c>
      <c r="N53" s="8">
        <f t="shared" si="3"/>
        <v>3.0924092409240926</v>
      </c>
      <c r="O53" s="8">
        <f t="shared" si="4"/>
        <v>3.0440848214285712</v>
      </c>
      <c r="P53" s="10">
        <f t="shared" si="5"/>
        <v>7.5443228970199918</v>
      </c>
      <c r="Q53" s="10">
        <f t="shared" si="6"/>
        <v>32.481768483096459</v>
      </c>
      <c r="R53" s="16"/>
    </row>
    <row r="54" spans="1:18" x14ac:dyDescent="0.25">
      <c r="A54">
        <v>52</v>
      </c>
      <c r="B54" s="2" t="s">
        <v>12</v>
      </c>
      <c r="C54" s="7" t="s">
        <v>7</v>
      </c>
      <c r="D54" s="4">
        <v>12</v>
      </c>
      <c r="E54" s="3">
        <v>12</v>
      </c>
      <c r="F54" s="7">
        <v>9.3000000000000007</v>
      </c>
      <c r="G54" s="7">
        <v>2</v>
      </c>
      <c r="H54" s="7">
        <v>280</v>
      </c>
      <c r="I54" s="7">
        <v>4.38</v>
      </c>
      <c r="J54" s="4">
        <v>3.1</v>
      </c>
      <c r="K54" s="8">
        <f t="shared" si="7"/>
        <v>9.1666666666666679</v>
      </c>
      <c r="L54" s="8">
        <f t="shared" si="1"/>
        <v>3.5806451612903225</v>
      </c>
      <c r="M54" s="8">
        <f t="shared" si="2"/>
        <v>10</v>
      </c>
      <c r="N54" s="8">
        <f t="shared" si="3"/>
        <v>3.3464285714285711</v>
      </c>
      <c r="O54" s="8">
        <f t="shared" si="4"/>
        <v>4.0146654445462877</v>
      </c>
      <c r="P54" s="10">
        <f t="shared" si="5"/>
        <v>2.3387400980761974</v>
      </c>
      <c r="Q54" s="10">
        <f t="shared" si="6"/>
        <v>32.447145942008049</v>
      </c>
      <c r="R54" s="16"/>
    </row>
    <row r="55" spans="1:18" x14ac:dyDescent="0.25">
      <c r="A55">
        <v>53</v>
      </c>
      <c r="B55" s="11" t="s">
        <v>213</v>
      </c>
      <c r="C55" t="s">
        <v>164</v>
      </c>
      <c r="D55" s="4">
        <v>11</v>
      </c>
      <c r="E55">
        <v>11</v>
      </c>
      <c r="F55">
        <v>5</v>
      </c>
      <c r="G55">
        <v>0.25</v>
      </c>
      <c r="H55">
        <v>27.7</v>
      </c>
      <c r="I55">
        <v>4.3600000000000003</v>
      </c>
      <c r="J55" s="4">
        <v>10</v>
      </c>
      <c r="K55" s="8">
        <f t="shared" si="7"/>
        <v>10</v>
      </c>
      <c r="L55" s="8">
        <f t="shared" si="1"/>
        <v>6.66</v>
      </c>
      <c r="M55" s="8">
        <f t="shared" si="2"/>
        <v>1.2500000000000002</v>
      </c>
      <c r="N55" s="8">
        <f t="shared" si="3"/>
        <v>2.9562433297758806</v>
      </c>
      <c r="O55" s="8">
        <f t="shared" si="4"/>
        <v>3.9963336388634287</v>
      </c>
      <c r="P55" s="10">
        <f t="shared" si="5"/>
        <v>7.5443228970199918</v>
      </c>
      <c r="Q55" s="10">
        <f t="shared" si="6"/>
        <v>32.406899865659298</v>
      </c>
      <c r="R55" s="16"/>
    </row>
    <row r="56" spans="1:18" x14ac:dyDescent="0.25">
      <c r="A56">
        <v>54</v>
      </c>
      <c r="B56" s="11" t="s">
        <v>159</v>
      </c>
      <c r="C56" t="s">
        <v>157</v>
      </c>
      <c r="D56" s="4">
        <v>11</v>
      </c>
      <c r="E56">
        <v>12</v>
      </c>
      <c r="F56">
        <v>20</v>
      </c>
      <c r="G56">
        <v>1</v>
      </c>
      <c r="H56">
        <v>270</v>
      </c>
      <c r="I56">
        <v>17</v>
      </c>
      <c r="J56" s="4">
        <v>20</v>
      </c>
      <c r="K56" s="8">
        <f t="shared" si="7"/>
        <v>9.1666666666666679</v>
      </c>
      <c r="L56" s="8">
        <f t="shared" si="1"/>
        <v>1.665</v>
      </c>
      <c r="M56" s="8">
        <f t="shared" si="2"/>
        <v>5</v>
      </c>
      <c r="N56" s="8">
        <f t="shared" si="3"/>
        <v>3.4703703703703708</v>
      </c>
      <c r="O56" s="8">
        <f t="shared" si="4"/>
        <v>6.4176470588235297</v>
      </c>
      <c r="P56" s="10">
        <f t="shared" si="5"/>
        <v>6.6275000000000004</v>
      </c>
      <c r="Q56" s="10">
        <f t="shared" si="6"/>
        <v>32.34718409586057</v>
      </c>
      <c r="R56" s="16"/>
    </row>
    <row r="57" spans="1:18" x14ac:dyDescent="0.25">
      <c r="A57">
        <v>55</v>
      </c>
      <c r="B57" s="11" t="s">
        <v>131</v>
      </c>
      <c r="C57" t="s">
        <v>122</v>
      </c>
      <c r="D57" s="4">
        <v>11</v>
      </c>
      <c r="E57">
        <v>10</v>
      </c>
      <c r="F57">
        <v>2</v>
      </c>
      <c r="G57">
        <v>2</v>
      </c>
      <c r="H57">
        <v>50</v>
      </c>
      <c r="I57">
        <v>0.14000000000000001</v>
      </c>
      <c r="J57" s="4">
        <v>2</v>
      </c>
      <c r="K57" s="8">
        <f t="shared" si="7"/>
        <v>9.0909090909090899</v>
      </c>
      <c r="L57" s="8">
        <f t="shared" si="1"/>
        <v>6.0060060060060056</v>
      </c>
      <c r="M57" s="8">
        <f t="shared" si="2"/>
        <v>10</v>
      </c>
      <c r="N57" s="8">
        <f t="shared" si="3"/>
        <v>5.3361792956243326</v>
      </c>
      <c r="O57" s="8">
        <f t="shared" si="4"/>
        <v>0.1283226397800184</v>
      </c>
      <c r="P57" s="10">
        <f t="shared" si="5"/>
        <v>1.5088645794039985</v>
      </c>
      <c r="Q57" s="10">
        <f t="shared" si="6"/>
        <v>32.070281611723452</v>
      </c>
      <c r="R57" s="16"/>
    </row>
    <row r="58" spans="1:18" x14ac:dyDescent="0.25">
      <c r="A58">
        <v>56</v>
      </c>
      <c r="B58" s="11" t="s">
        <v>314</v>
      </c>
      <c r="C58" t="s">
        <v>283</v>
      </c>
      <c r="D58" s="4">
        <v>10</v>
      </c>
      <c r="E58">
        <v>10.5</v>
      </c>
      <c r="F58">
        <v>11.1</v>
      </c>
      <c r="G58">
        <v>1</v>
      </c>
      <c r="H58">
        <v>130</v>
      </c>
      <c r="I58">
        <v>2.5</v>
      </c>
      <c r="J58" s="4">
        <v>6.5</v>
      </c>
      <c r="K58" s="8">
        <f t="shared" si="7"/>
        <v>9.545454545454545</v>
      </c>
      <c r="L58" s="8">
        <f t="shared" si="1"/>
        <v>3.0000000000000004</v>
      </c>
      <c r="M58" s="8">
        <f t="shared" si="2"/>
        <v>5</v>
      </c>
      <c r="N58" s="8">
        <f t="shared" si="3"/>
        <v>7.2076923076923078</v>
      </c>
      <c r="O58" s="8">
        <f t="shared" si="4"/>
        <v>2.2914757103574703</v>
      </c>
      <c r="P58" s="4">
        <f t="shared" si="5"/>
        <v>4.903809883062995</v>
      </c>
      <c r="Q58" s="10">
        <f t="shared" si="6"/>
        <v>31.94843244656732</v>
      </c>
      <c r="R58" s="16"/>
    </row>
    <row r="59" spans="1:18" x14ac:dyDescent="0.25">
      <c r="A59">
        <v>57</v>
      </c>
      <c r="B59" s="11" t="s">
        <v>407</v>
      </c>
      <c r="C59" t="s">
        <v>394</v>
      </c>
      <c r="D59" s="4">
        <v>9</v>
      </c>
      <c r="E59">
        <v>13</v>
      </c>
      <c r="F59">
        <v>3</v>
      </c>
      <c r="G59">
        <v>1</v>
      </c>
      <c r="J59" s="4">
        <v>14</v>
      </c>
      <c r="K59" s="8">
        <f t="shared" si="7"/>
        <v>8.4615384615384617</v>
      </c>
      <c r="L59" s="8">
        <f t="shared" si="1"/>
        <v>9.0090090090090076</v>
      </c>
      <c r="M59" s="14">
        <f t="shared" si="2"/>
        <v>5</v>
      </c>
      <c r="N59" s="8" t="str">
        <f t="shared" si="3"/>
        <v/>
      </c>
      <c r="O59" s="8" t="str">
        <f t="shared" si="4"/>
        <v/>
      </c>
      <c r="P59" s="12">
        <f t="shared" si="5"/>
        <v>9.4678571428571434</v>
      </c>
      <c r="Q59" s="15">
        <f t="shared" si="6"/>
        <v>31.938404613404614</v>
      </c>
      <c r="R59" s="16"/>
    </row>
    <row r="60" spans="1:18" x14ac:dyDescent="0.25">
      <c r="A60">
        <v>58</v>
      </c>
      <c r="B60" s="11" t="s">
        <v>395</v>
      </c>
      <c r="C60" t="s">
        <v>394</v>
      </c>
      <c r="D60" s="4">
        <v>9</v>
      </c>
      <c r="E60">
        <v>12</v>
      </c>
      <c r="F60">
        <v>5</v>
      </c>
      <c r="G60">
        <v>1</v>
      </c>
      <c r="H60">
        <v>200</v>
      </c>
      <c r="J60" s="4">
        <v>8.5</v>
      </c>
      <c r="K60" s="8">
        <f t="shared" si="7"/>
        <v>9.1666666666666679</v>
      </c>
      <c r="L60" s="8">
        <f t="shared" si="1"/>
        <v>6.66</v>
      </c>
      <c r="M60" s="14">
        <f t="shared" si="2"/>
        <v>5</v>
      </c>
      <c r="N60" s="8">
        <f t="shared" si="3"/>
        <v>4.6850000000000005</v>
      </c>
      <c r="O60" s="8" t="str">
        <f t="shared" si="4"/>
        <v/>
      </c>
      <c r="P60" s="12">
        <f t="shared" si="5"/>
        <v>6.4126744624669927</v>
      </c>
      <c r="Q60" s="10">
        <f t="shared" si="6"/>
        <v>31.924341129133662</v>
      </c>
      <c r="R60" s="16"/>
    </row>
    <row r="61" spans="1:18" x14ac:dyDescent="0.25">
      <c r="A61">
        <v>59</v>
      </c>
      <c r="B61" s="11" t="s">
        <v>171</v>
      </c>
      <c r="C61" t="s">
        <v>164</v>
      </c>
      <c r="D61" s="4">
        <v>11</v>
      </c>
      <c r="E61">
        <v>12</v>
      </c>
      <c r="F61">
        <v>5</v>
      </c>
      <c r="G61">
        <v>1</v>
      </c>
      <c r="H61">
        <v>440</v>
      </c>
      <c r="I61">
        <v>2.5</v>
      </c>
      <c r="J61" s="4">
        <v>20</v>
      </c>
      <c r="K61" s="8">
        <f t="shared" si="7"/>
        <v>9.1666666666666679</v>
      </c>
      <c r="L61" s="8">
        <f t="shared" si="1"/>
        <v>6.66</v>
      </c>
      <c r="M61" s="8">
        <f t="shared" si="2"/>
        <v>5</v>
      </c>
      <c r="N61" s="8">
        <f t="shared" si="3"/>
        <v>2.1295454545454549</v>
      </c>
      <c r="O61" s="8">
        <f t="shared" si="4"/>
        <v>2.2914757103574703</v>
      </c>
      <c r="P61" s="10">
        <f t="shared" si="5"/>
        <v>6.6275000000000004</v>
      </c>
      <c r="Q61" s="10">
        <f t="shared" si="6"/>
        <v>31.875187831569594</v>
      </c>
      <c r="R61" s="16"/>
    </row>
    <row r="62" spans="1:18" x14ac:dyDescent="0.25">
      <c r="A62">
        <v>60</v>
      </c>
      <c r="B62" s="11" t="s">
        <v>269</v>
      </c>
      <c r="C62" t="s">
        <v>491</v>
      </c>
      <c r="D62" s="4">
        <v>12</v>
      </c>
      <c r="E62">
        <v>13</v>
      </c>
      <c r="F62">
        <v>4</v>
      </c>
      <c r="G62">
        <v>1</v>
      </c>
      <c r="H62">
        <v>275</v>
      </c>
      <c r="I62">
        <v>7</v>
      </c>
      <c r="J62" s="4">
        <v>0.3</v>
      </c>
      <c r="K62" s="8">
        <f t="shared" si="7"/>
        <v>8.4615384615384617</v>
      </c>
      <c r="L62" s="8">
        <f t="shared" si="1"/>
        <v>8.3249999999999993</v>
      </c>
      <c r="M62" s="8">
        <f t="shared" si="2"/>
        <v>5</v>
      </c>
      <c r="N62" s="8">
        <f t="shared" si="3"/>
        <v>3.4072727272727268</v>
      </c>
      <c r="O62" s="8">
        <f t="shared" si="4"/>
        <v>6.4161319890009159</v>
      </c>
      <c r="P62" s="10">
        <f t="shared" si="5"/>
        <v>0.22632968691059971</v>
      </c>
      <c r="Q62" s="10">
        <f t="shared" si="6"/>
        <v>31.836272864722705</v>
      </c>
      <c r="R62" s="16"/>
    </row>
    <row r="63" spans="1:18" x14ac:dyDescent="0.25">
      <c r="A63">
        <v>61</v>
      </c>
      <c r="B63" s="11" t="s">
        <v>431</v>
      </c>
      <c r="C63" t="s">
        <v>414</v>
      </c>
      <c r="D63" s="4">
        <v>12</v>
      </c>
      <c r="E63">
        <v>14</v>
      </c>
      <c r="F63">
        <v>10</v>
      </c>
      <c r="G63">
        <v>1</v>
      </c>
      <c r="H63">
        <v>409.5</v>
      </c>
      <c r="I63">
        <v>10.45</v>
      </c>
      <c r="J63" s="4">
        <v>5</v>
      </c>
      <c r="K63" s="8">
        <f t="shared" si="7"/>
        <v>7.8571428571428577</v>
      </c>
      <c r="L63" s="8">
        <f t="shared" si="1"/>
        <v>3.33</v>
      </c>
      <c r="M63" s="14">
        <f t="shared" si="2"/>
        <v>5</v>
      </c>
      <c r="N63" s="8">
        <f t="shared" si="3"/>
        <v>2.288156288156288</v>
      </c>
      <c r="O63" s="8">
        <f t="shared" si="4"/>
        <v>9.5783684692942241</v>
      </c>
      <c r="P63" s="12">
        <f t="shared" si="5"/>
        <v>3.7721614485099959</v>
      </c>
      <c r="Q63" s="15">
        <f t="shared" si="6"/>
        <v>31.82582906310337</v>
      </c>
      <c r="R63" s="16"/>
    </row>
    <row r="64" spans="1:18" x14ac:dyDescent="0.25">
      <c r="A64">
        <v>62</v>
      </c>
      <c r="B64" s="11" t="s">
        <v>318</v>
      </c>
      <c r="C64" t="s">
        <v>319</v>
      </c>
      <c r="D64" s="4">
        <v>11</v>
      </c>
      <c r="E64">
        <v>18</v>
      </c>
      <c r="F64">
        <v>9.18</v>
      </c>
      <c r="G64">
        <v>1</v>
      </c>
      <c r="I64">
        <v>10</v>
      </c>
      <c r="J64" s="4">
        <v>10</v>
      </c>
      <c r="K64" s="8">
        <f t="shared" si="7"/>
        <v>6.1111111111111107</v>
      </c>
      <c r="L64" s="8">
        <f t="shared" si="1"/>
        <v>3.6274509803921573</v>
      </c>
      <c r="M64" s="8">
        <f t="shared" si="2"/>
        <v>5</v>
      </c>
      <c r="N64" s="8" t="str">
        <f t="shared" si="3"/>
        <v/>
      </c>
      <c r="O64" s="8">
        <f t="shared" si="4"/>
        <v>9.1659028414298813</v>
      </c>
      <c r="P64" s="4">
        <f t="shared" si="5"/>
        <v>7.5443228970199918</v>
      </c>
      <c r="Q64" s="10">
        <f t="shared" si="6"/>
        <v>31.448787829953144</v>
      </c>
      <c r="R64" s="16"/>
    </row>
    <row r="65" spans="1:18" x14ac:dyDescent="0.25">
      <c r="A65">
        <v>63</v>
      </c>
      <c r="B65" s="11" t="s">
        <v>29</v>
      </c>
      <c r="C65" s="7" t="s">
        <v>7</v>
      </c>
      <c r="D65" s="12">
        <v>10</v>
      </c>
      <c r="E65">
        <v>10</v>
      </c>
      <c r="F65">
        <v>4</v>
      </c>
      <c r="G65" s="7">
        <v>1</v>
      </c>
      <c r="H65" s="7">
        <v>82</v>
      </c>
      <c r="I65" s="7">
        <v>5238</v>
      </c>
      <c r="J65" s="4"/>
      <c r="K65" s="8">
        <f t="shared" si="7"/>
        <v>9.0909090909090899</v>
      </c>
      <c r="L65" s="8">
        <f t="shared" si="1"/>
        <v>8.3249999999999993</v>
      </c>
      <c r="M65" s="8">
        <f t="shared" si="2"/>
        <v>5</v>
      </c>
      <c r="N65" s="8">
        <f t="shared" si="3"/>
        <v>8.7513340448239063</v>
      </c>
      <c r="O65" s="8">
        <f t="shared" si="4"/>
        <v>2.0828560519282169E-2</v>
      </c>
      <c r="P65" s="10" t="str">
        <f t="shared" si="5"/>
        <v/>
      </c>
      <c r="Q65" s="10">
        <f t="shared" si="6"/>
        <v>31.188071696252276</v>
      </c>
      <c r="R65" s="16"/>
    </row>
    <row r="66" spans="1:18" x14ac:dyDescent="0.25">
      <c r="A66">
        <v>64</v>
      </c>
      <c r="B66" s="11" t="s">
        <v>147</v>
      </c>
      <c r="C66" t="s">
        <v>122</v>
      </c>
      <c r="D66" s="4">
        <v>10</v>
      </c>
      <c r="E66">
        <v>12</v>
      </c>
      <c r="F66">
        <v>5</v>
      </c>
      <c r="G66">
        <v>0.33</v>
      </c>
      <c r="H66">
        <v>50</v>
      </c>
      <c r="I66">
        <v>5</v>
      </c>
      <c r="J66" s="4">
        <v>5</v>
      </c>
      <c r="K66" s="8">
        <f t="shared" si="7"/>
        <v>9.1666666666666679</v>
      </c>
      <c r="L66" s="8">
        <f t="shared" si="1"/>
        <v>6.66</v>
      </c>
      <c r="M66" s="8">
        <f t="shared" si="2"/>
        <v>1.6500000000000004</v>
      </c>
      <c r="N66" s="8">
        <f t="shared" si="3"/>
        <v>5.3361792956243326</v>
      </c>
      <c r="O66" s="8">
        <f t="shared" si="4"/>
        <v>4.5829514207149407</v>
      </c>
      <c r="P66" s="10">
        <f t="shared" si="5"/>
        <v>3.7721614485099959</v>
      </c>
      <c r="Q66" s="10">
        <f t="shared" si="6"/>
        <v>31.167958831515939</v>
      </c>
      <c r="R66" s="16"/>
    </row>
    <row r="67" spans="1:18" x14ac:dyDescent="0.25">
      <c r="A67">
        <v>65</v>
      </c>
      <c r="B67" s="11" t="s">
        <v>132</v>
      </c>
      <c r="C67" t="s">
        <v>122</v>
      </c>
      <c r="D67" s="4">
        <v>11</v>
      </c>
      <c r="E67">
        <v>6</v>
      </c>
      <c r="F67">
        <v>15.6</v>
      </c>
      <c r="G67">
        <v>2</v>
      </c>
      <c r="H67">
        <v>285</v>
      </c>
      <c r="I67">
        <v>138</v>
      </c>
      <c r="J67" s="4">
        <v>14</v>
      </c>
      <c r="K67" s="8">
        <f t="shared" ref="K67:K98" si="8">IF(E67=0,"",10/EXP(ABS(LN(E67/$T$2))))</f>
        <v>5.4545454545454541</v>
      </c>
      <c r="L67" s="8">
        <f t="shared" ref="L67:L130" si="9">IF(F67=0,"",10/EXP(ABS(LN(F67/$U$2))))</f>
        <v>2.1346153846153846</v>
      </c>
      <c r="M67" s="8">
        <f t="shared" ref="M67:M130" si="10">IF(G67=0,"",10/EXP(ABS(LN(G67/$V$2))))</f>
        <v>10</v>
      </c>
      <c r="N67" s="8">
        <f t="shared" ref="N67:N130" si="11">IF(H67=0,"",10/EXP(ABS(LN(H67/$W$2))))</f>
        <v>3.287719298245614</v>
      </c>
      <c r="O67" s="8">
        <f t="shared" ref="O67:O130" si="12">IF(I67=0,"",10/EXP(ABS(LN(I67/$X$2))))</f>
        <v>0.79057971014492745</v>
      </c>
      <c r="P67" s="10">
        <f t="shared" ref="P67:P130" si="13">IF(J67=0,"",10/EXP(ABS(LN(J67/$Y$2))))</f>
        <v>9.4678571428571434</v>
      </c>
      <c r="Q67" s="10">
        <f t="shared" ref="Q67:Q130" si="14">SUM(K67:P67)</f>
        <v>31.135316990408526</v>
      </c>
      <c r="R67" s="16"/>
    </row>
    <row r="68" spans="1:18" x14ac:dyDescent="0.25">
      <c r="A68">
        <v>66</v>
      </c>
      <c r="B68" s="11" t="s">
        <v>307</v>
      </c>
      <c r="C68" t="s">
        <v>283</v>
      </c>
      <c r="D68" s="4">
        <v>12</v>
      </c>
      <c r="E68">
        <v>16.87</v>
      </c>
      <c r="F68">
        <v>7.75</v>
      </c>
      <c r="G68">
        <v>1.4</v>
      </c>
      <c r="H68">
        <v>170</v>
      </c>
      <c r="I68">
        <v>4.3600000000000003</v>
      </c>
      <c r="J68" s="4">
        <v>5</v>
      </c>
      <c r="K68" s="8">
        <f t="shared" si="8"/>
        <v>6.5204505038529934</v>
      </c>
      <c r="L68" s="8">
        <f t="shared" si="9"/>
        <v>4.2967741935483872</v>
      </c>
      <c r="M68" s="8">
        <f t="shared" si="10"/>
        <v>7</v>
      </c>
      <c r="N68" s="8">
        <f t="shared" si="11"/>
        <v>5.5117647058823538</v>
      </c>
      <c r="O68" s="8">
        <f t="shared" si="12"/>
        <v>3.9963336388634287</v>
      </c>
      <c r="P68" s="4">
        <f t="shared" si="13"/>
        <v>3.7721614485099959</v>
      </c>
      <c r="Q68" s="10">
        <f t="shared" si="14"/>
        <v>31.097484490657159</v>
      </c>
      <c r="R68" s="16"/>
    </row>
    <row r="69" spans="1:18" x14ac:dyDescent="0.25">
      <c r="A69">
        <v>67</v>
      </c>
      <c r="B69" s="11" t="s">
        <v>393</v>
      </c>
      <c r="C69" t="s">
        <v>386</v>
      </c>
      <c r="D69" s="4">
        <v>9</v>
      </c>
      <c r="E69">
        <v>16</v>
      </c>
      <c r="F69">
        <v>1</v>
      </c>
      <c r="G69">
        <v>0.5</v>
      </c>
      <c r="H69">
        <v>80</v>
      </c>
      <c r="I69">
        <v>10</v>
      </c>
      <c r="J69" s="4">
        <v>1.3</v>
      </c>
      <c r="K69" s="8">
        <f t="shared" si="8"/>
        <v>6.875</v>
      </c>
      <c r="L69" s="8">
        <f t="shared" si="9"/>
        <v>3.0030030030030024</v>
      </c>
      <c r="M69" s="14">
        <f t="shared" si="10"/>
        <v>2.5</v>
      </c>
      <c r="N69" s="8">
        <f t="shared" si="11"/>
        <v>8.5378868729989321</v>
      </c>
      <c r="O69" s="8">
        <f t="shared" si="12"/>
        <v>9.1659028414298813</v>
      </c>
      <c r="P69" s="12">
        <f t="shared" si="13"/>
        <v>0.98076197661259901</v>
      </c>
      <c r="Q69" s="10">
        <f t="shared" si="14"/>
        <v>31.062554694044415</v>
      </c>
      <c r="R69" s="16"/>
    </row>
    <row r="70" spans="1:18" x14ac:dyDescent="0.25">
      <c r="A70">
        <v>68</v>
      </c>
      <c r="B70" s="11" t="s">
        <v>229</v>
      </c>
      <c r="C70" t="s">
        <v>164</v>
      </c>
      <c r="D70" s="4">
        <v>11</v>
      </c>
      <c r="E70">
        <v>12</v>
      </c>
      <c r="F70">
        <v>10</v>
      </c>
      <c r="G70">
        <v>4</v>
      </c>
      <c r="H70">
        <v>450</v>
      </c>
      <c r="I70">
        <v>10</v>
      </c>
      <c r="J70" s="4">
        <v>3</v>
      </c>
      <c r="K70" s="8">
        <f t="shared" si="8"/>
        <v>9.1666666666666679</v>
      </c>
      <c r="L70" s="8">
        <f t="shared" si="9"/>
        <v>3.33</v>
      </c>
      <c r="M70" s="8">
        <f t="shared" si="10"/>
        <v>5</v>
      </c>
      <c r="N70" s="8">
        <f t="shared" si="11"/>
        <v>2.0822222222222222</v>
      </c>
      <c r="O70" s="8">
        <f t="shared" si="12"/>
        <v>9.1659028414298813</v>
      </c>
      <c r="P70" s="10">
        <f t="shared" si="13"/>
        <v>2.2632968691059978</v>
      </c>
      <c r="Q70" s="10">
        <f t="shared" si="14"/>
        <v>31.00808859942477</v>
      </c>
      <c r="R70" s="16"/>
    </row>
    <row r="71" spans="1:18" x14ac:dyDescent="0.25">
      <c r="A71">
        <v>69</v>
      </c>
      <c r="B71" s="11" t="s">
        <v>245</v>
      </c>
      <c r="C71" t="s">
        <v>164</v>
      </c>
      <c r="D71" s="4">
        <v>9</v>
      </c>
      <c r="F71">
        <v>5</v>
      </c>
      <c r="G71">
        <v>2</v>
      </c>
      <c r="H71">
        <v>20</v>
      </c>
      <c r="I71">
        <v>10</v>
      </c>
      <c r="J71" s="12">
        <v>4</v>
      </c>
      <c r="K71" s="8" t="str">
        <f t="shared" si="8"/>
        <v/>
      </c>
      <c r="L71" s="8">
        <f t="shared" si="9"/>
        <v>6.66</v>
      </c>
      <c r="M71" s="8">
        <f t="shared" si="10"/>
        <v>10</v>
      </c>
      <c r="N71" s="8">
        <f t="shared" si="11"/>
        <v>2.1344717182497335</v>
      </c>
      <c r="O71" s="8">
        <f t="shared" si="12"/>
        <v>9.1659028414298813</v>
      </c>
      <c r="P71" s="10">
        <f t="shared" si="13"/>
        <v>3.0177291588079966</v>
      </c>
      <c r="Q71" s="10">
        <f t="shared" si="14"/>
        <v>30.97810371848761</v>
      </c>
      <c r="R71" s="16"/>
    </row>
    <row r="72" spans="1:18" x14ac:dyDescent="0.25">
      <c r="A72">
        <v>70</v>
      </c>
      <c r="B72" s="11" t="s">
        <v>272</v>
      </c>
      <c r="C72" t="s">
        <v>491</v>
      </c>
      <c r="D72" s="4">
        <v>9</v>
      </c>
      <c r="E72">
        <v>13</v>
      </c>
      <c r="F72">
        <v>15</v>
      </c>
      <c r="G72">
        <v>1</v>
      </c>
      <c r="H72">
        <v>213</v>
      </c>
      <c r="I72">
        <v>19.5</v>
      </c>
      <c r="J72" s="4">
        <v>7</v>
      </c>
      <c r="K72" s="8">
        <f t="shared" si="8"/>
        <v>8.4615384615384617</v>
      </c>
      <c r="L72" s="8">
        <f t="shared" si="9"/>
        <v>2.2199999999999998</v>
      </c>
      <c r="M72" s="8">
        <f t="shared" si="10"/>
        <v>5</v>
      </c>
      <c r="N72" s="8">
        <f t="shared" si="11"/>
        <v>4.39906103286385</v>
      </c>
      <c r="O72" s="8">
        <f t="shared" si="12"/>
        <v>5.5948717948717954</v>
      </c>
      <c r="P72" s="10">
        <f t="shared" si="13"/>
        <v>5.2810260279139936</v>
      </c>
      <c r="Q72" s="10">
        <f t="shared" si="14"/>
        <v>30.956497317188102</v>
      </c>
      <c r="R72" s="16"/>
    </row>
    <row r="73" spans="1:18" x14ac:dyDescent="0.25">
      <c r="A73">
        <v>71</v>
      </c>
      <c r="B73" s="11" t="s">
        <v>126</v>
      </c>
      <c r="C73" t="s">
        <v>122</v>
      </c>
      <c r="D73" s="4">
        <v>11</v>
      </c>
      <c r="E73">
        <v>10.8</v>
      </c>
      <c r="F73">
        <v>11.3</v>
      </c>
      <c r="G73">
        <v>4</v>
      </c>
      <c r="H73">
        <v>170</v>
      </c>
      <c r="I73">
        <v>0.14000000000000001</v>
      </c>
      <c r="J73" s="4">
        <v>10</v>
      </c>
      <c r="K73" s="8">
        <f t="shared" si="8"/>
        <v>9.8181818181818201</v>
      </c>
      <c r="L73" s="8">
        <f t="shared" si="9"/>
        <v>2.946902654867257</v>
      </c>
      <c r="M73" s="8">
        <f t="shared" si="10"/>
        <v>5</v>
      </c>
      <c r="N73" s="8">
        <f t="shared" si="11"/>
        <v>5.5117647058823538</v>
      </c>
      <c r="O73" s="8">
        <f t="shared" si="12"/>
        <v>0.1283226397800184</v>
      </c>
      <c r="P73" s="10">
        <f t="shared" si="13"/>
        <v>7.5443228970199918</v>
      </c>
      <c r="Q73" s="10">
        <f t="shared" si="14"/>
        <v>30.949494715731444</v>
      </c>
      <c r="R73" s="16"/>
    </row>
    <row r="74" spans="1:18" x14ac:dyDescent="0.25">
      <c r="A74">
        <v>72</v>
      </c>
      <c r="B74" s="11" t="s">
        <v>201</v>
      </c>
      <c r="C74" t="s">
        <v>164</v>
      </c>
      <c r="D74" s="4">
        <v>10</v>
      </c>
      <c r="E74">
        <v>10</v>
      </c>
      <c r="F74">
        <v>11</v>
      </c>
      <c r="G74">
        <v>2</v>
      </c>
      <c r="H74">
        <v>180</v>
      </c>
      <c r="I74">
        <v>1.5</v>
      </c>
      <c r="J74" s="4">
        <v>60</v>
      </c>
      <c r="K74" s="8">
        <f t="shared" si="8"/>
        <v>9.0909090909090899</v>
      </c>
      <c r="L74" s="8">
        <f t="shared" si="9"/>
        <v>3.0272727272727278</v>
      </c>
      <c r="M74" s="8">
        <f t="shared" si="10"/>
        <v>10</v>
      </c>
      <c r="N74" s="8">
        <f t="shared" si="11"/>
        <v>5.2055555555555557</v>
      </c>
      <c r="O74" s="8">
        <f t="shared" si="12"/>
        <v>1.3748854262144821</v>
      </c>
      <c r="P74" s="10">
        <f t="shared" si="13"/>
        <v>2.2091666666666665</v>
      </c>
      <c r="Q74" s="10">
        <f t="shared" si="14"/>
        <v>30.907789466618524</v>
      </c>
      <c r="R74" s="16"/>
    </row>
    <row r="75" spans="1:18" x14ac:dyDescent="0.25">
      <c r="A75">
        <v>73</v>
      </c>
      <c r="B75" s="11" t="s">
        <v>267</v>
      </c>
      <c r="C75" t="s">
        <v>491</v>
      </c>
      <c r="D75" s="4">
        <v>12</v>
      </c>
      <c r="E75">
        <v>12.5</v>
      </c>
      <c r="F75">
        <v>8</v>
      </c>
      <c r="G75">
        <v>0.25</v>
      </c>
      <c r="H75">
        <v>60</v>
      </c>
      <c r="I75">
        <v>12.5</v>
      </c>
      <c r="J75" s="4">
        <v>2</v>
      </c>
      <c r="K75" s="8">
        <f t="shared" si="8"/>
        <v>8.7999999999999989</v>
      </c>
      <c r="L75" s="8">
        <f t="shared" si="9"/>
        <v>4.1624999999999996</v>
      </c>
      <c r="M75" s="8">
        <f t="shared" si="10"/>
        <v>1.2500000000000002</v>
      </c>
      <c r="N75" s="8">
        <f t="shared" si="11"/>
        <v>6.4034151547491991</v>
      </c>
      <c r="O75" s="8">
        <f t="shared" si="12"/>
        <v>8.7279999999999998</v>
      </c>
      <c r="P75" s="10">
        <f t="shared" si="13"/>
        <v>1.5088645794039985</v>
      </c>
      <c r="Q75" s="10">
        <f t="shared" si="14"/>
        <v>30.852779734153195</v>
      </c>
      <c r="R75" s="16"/>
    </row>
    <row r="76" spans="1:18" x14ac:dyDescent="0.25">
      <c r="A76">
        <v>74</v>
      </c>
      <c r="B76" s="11" t="s">
        <v>144</v>
      </c>
      <c r="C76" t="s">
        <v>122</v>
      </c>
      <c r="D76" s="4">
        <v>10</v>
      </c>
      <c r="E76">
        <v>15</v>
      </c>
      <c r="F76">
        <v>6</v>
      </c>
      <c r="G76">
        <v>0.5</v>
      </c>
      <c r="H76">
        <v>46</v>
      </c>
      <c r="I76">
        <v>3.2</v>
      </c>
      <c r="J76" s="4">
        <v>10</v>
      </c>
      <c r="K76" s="8">
        <f t="shared" si="8"/>
        <v>7.3333333333333339</v>
      </c>
      <c r="L76" s="8">
        <f t="shared" si="9"/>
        <v>5.55</v>
      </c>
      <c r="M76" s="8">
        <f t="shared" si="10"/>
        <v>2.5</v>
      </c>
      <c r="N76" s="8">
        <f t="shared" si="11"/>
        <v>4.909284951974386</v>
      </c>
      <c r="O76" s="8">
        <f t="shared" si="12"/>
        <v>2.9330889092575618</v>
      </c>
      <c r="P76" s="10">
        <f t="shared" si="13"/>
        <v>7.5443228970199918</v>
      </c>
      <c r="Q76" s="10">
        <f t="shared" si="14"/>
        <v>30.770030091585273</v>
      </c>
      <c r="R76" s="16"/>
    </row>
    <row r="77" spans="1:18" x14ac:dyDescent="0.25">
      <c r="A77">
        <v>75</v>
      </c>
      <c r="B77" s="11" t="s">
        <v>198</v>
      </c>
      <c r="C77" t="s">
        <v>164</v>
      </c>
      <c r="D77" s="4">
        <v>9</v>
      </c>
      <c r="E77">
        <v>14</v>
      </c>
      <c r="F77">
        <v>3.3</v>
      </c>
      <c r="G77">
        <v>0.25</v>
      </c>
      <c r="H77">
        <v>200</v>
      </c>
      <c r="I77">
        <v>1</v>
      </c>
      <c r="J77" s="4">
        <v>8</v>
      </c>
      <c r="K77" s="8">
        <f t="shared" si="8"/>
        <v>7.8571428571428577</v>
      </c>
      <c r="L77" s="8">
        <f t="shared" si="9"/>
        <v>9.9099099099099082</v>
      </c>
      <c r="M77" s="8">
        <f t="shared" si="10"/>
        <v>1.2500000000000002</v>
      </c>
      <c r="N77" s="8">
        <f t="shared" si="11"/>
        <v>4.6850000000000005</v>
      </c>
      <c r="O77" s="8">
        <f t="shared" si="12"/>
        <v>0.91659028414298827</v>
      </c>
      <c r="P77" s="10">
        <f t="shared" si="13"/>
        <v>6.0354583176159933</v>
      </c>
      <c r="Q77" s="10">
        <f t="shared" si="14"/>
        <v>30.654101368811752</v>
      </c>
      <c r="R77" s="16"/>
    </row>
    <row r="78" spans="1:18" x14ac:dyDescent="0.25">
      <c r="A78">
        <v>76</v>
      </c>
      <c r="B78" s="11" t="s">
        <v>123</v>
      </c>
      <c r="C78" t="s">
        <v>122</v>
      </c>
      <c r="D78" s="4">
        <v>11</v>
      </c>
      <c r="E78">
        <v>12.3</v>
      </c>
      <c r="F78">
        <v>8.41</v>
      </c>
      <c r="G78">
        <v>1</v>
      </c>
      <c r="H78">
        <v>60.7</v>
      </c>
      <c r="I78">
        <v>0.436</v>
      </c>
      <c r="J78" s="4">
        <v>23.4</v>
      </c>
      <c r="K78" s="8">
        <f t="shared" si="8"/>
        <v>8.9430894308943092</v>
      </c>
      <c r="L78" s="8">
        <f t="shared" si="9"/>
        <v>3.959571938168847</v>
      </c>
      <c r="M78" s="8">
        <f t="shared" si="10"/>
        <v>5</v>
      </c>
      <c r="N78" s="8">
        <f t="shared" si="11"/>
        <v>6.4781216648879401</v>
      </c>
      <c r="O78" s="8">
        <f t="shared" si="12"/>
        <v>0.3996333638863428</v>
      </c>
      <c r="P78" s="10">
        <f t="shared" si="13"/>
        <v>5.6645299145299148</v>
      </c>
      <c r="Q78" s="10">
        <f t="shared" si="14"/>
        <v>30.444946312367353</v>
      </c>
      <c r="R78" s="16"/>
    </row>
    <row r="79" spans="1:18" x14ac:dyDescent="0.25">
      <c r="A79">
        <v>77</v>
      </c>
      <c r="B79" s="11" t="s">
        <v>252</v>
      </c>
      <c r="C79" t="s">
        <v>253</v>
      </c>
      <c r="D79" s="4">
        <v>11</v>
      </c>
      <c r="E79">
        <v>11</v>
      </c>
      <c r="F79">
        <v>2</v>
      </c>
      <c r="G79">
        <v>1</v>
      </c>
      <c r="H79">
        <v>22</v>
      </c>
      <c r="I79">
        <v>22</v>
      </c>
      <c r="J79" s="12">
        <v>2.7</v>
      </c>
      <c r="K79" s="8">
        <f t="shared" si="8"/>
        <v>10</v>
      </c>
      <c r="L79" s="8">
        <f t="shared" si="9"/>
        <v>6.0060060060060056</v>
      </c>
      <c r="M79" s="8">
        <f t="shared" si="10"/>
        <v>5</v>
      </c>
      <c r="N79" s="8">
        <f t="shared" si="11"/>
        <v>2.3479188900747063</v>
      </c>
      <c r="O79" s="8">
        <f t="shared" si="12"/>
        <v>4.959090909090909</v>
      </c>
      <c r="P79" s="10">
        <f t="shared" si="13"/>
        <v>2.0369671821953981</v>
      </c>
      <c r="Q79" s="10">
        <f t="shared" si="14"/>
        <v>30.349982987367014</v>
      </c>
      <c r="R79" s="16"/>
    </row>
    <row r="80" spans="1:18" x14ac:dyDescent="0.25">
      <c r="A80">
        <v>78</v>
      </c>
      <c r="B80" s="11" t="s">
        <v>28</v>
      </c>
      <c r="C80" s="7" t="s">
        <v>7</v>
      </c>
      <c r="D80" s="12">
        <v>10</v>
      </c>
      <c r="E80" s="3">
        <v>7.3</v>
      </c>
      <c r="F80">
        <v>5</v>
      </c>
      <c r="G80" s="7">
        <v>16</v>
      </c>
      <c r="H80" s="7">
        <v>30</v>
      </c>
      <c r="I80" s="7">
        <v>10</v>
      </c>
      <c r="J80" s="12">
        <v>40</v>
      </c>
      <c r="K80" s="8">
        <f t="shared" si="8"/>
        <v>6.6363636363636367</v>
      </c>
      <c r="L80" s="8">
        <f t="shared" si="9"/>
        <v>6.66</v>
      </c>
      <c r="M80" s="8">
        <f t="shared" si="10"/>
        <v>1.2500000000000002</v>
      </c>
      <c r="N80" s="8">
        <f t="shared" si="11"/>
        <v>3.2017075773745995</v>
      </c>
      <c r="O80" s="8">
        <f t="shared" si="12"/>
        <v>9.1659028414298813</v>
      </c>
      <c r="P80" s="10">
        <f t="shared" si="13"/>
        <v>3.3137500000000002</v>
      </c>
      <c r="Q80" s="10">
        <f t="shared" si="14"/>
        <v>30.227724055168117</v>
      </c>
      <c r="R80" s="16"/>
    </row>
    <row r="81" spans="1:18" x14ac:dyDescent="0.25">
      <c r="A81">
        <v>79</v>
      </c>
      <c r="B81" s="11" t="s">
        <v>342</v>
      </c>
      <c r="C81" t="s">
        <v>337</v>
      </c>
      <c r="D81" s="4">
        <v>8</v>
      </c>
      <c r="E81" s="3">
        <v>13</v>
      </c>
      <c r="F81">
        <v>3</v>
      </c>
      <c r="G81">
        <v>1</v>
      </c>
      <c r="J81" s="4">
        <v>10</v>
      </c>
      <c r="K81" s="8">
        <f t="shared" si="8"/>
        <v>8.4615384615384617</v>
      </c>
      <c r="L81" s="8">
        <f t="shared" si="9"/>
        <v>9.0090090090090076</v>
      </c>
      <c r="M81" s="8">
        <f t="shared" si="10"/>
        <v>5</v>
      </c>
      <c r="N81" s="8" t="str">
        <f t="shared" si="11"/>
        <v/>
      </c>
      <c r="O81" s="8" t="str">
        <f t="shared" si="12"/>
        <v/>
      </c>
      <c r="P81" s="4">
        <f t="shared" si="13"/>
        <v>7.5443228970199918</v>
      </c>
      <c r="Q81" s="10">
        <f t="shared" si="14"/>
        <v>30.014870367567461</v>
      </c>
      <c r="R81" s="16"/>
    </row>
    <row r="82" spans="1:18" x14ac:dyDescent="0.25">
      <c r="A82">
        <v>80</v>
      </c>
      <c r="B82" s="11" t="s">
        <v>215</v>
      </c>
      <c r="C82" t="s">
        <v>164</v>
      </c>
      <c r="D82" s="4">
        <v>8</v>
      </c>
      <c r="E82" s="3">
        <v>10</v>
      </c>
      <c r="F82">
        <v>10</v>
      </c>
      <c r="G82">
        <v>1</v>
      </c>
      <c r="H82">
        <v>171</v>
      </c>
      <c r="I82">
        <v>6</v>
      </c>
      <c r="J82" s="4">
        <v>2</v>
      </c>
      <c r="K82" s="8">
        <f t="shared" si="8"/>
        <v>9.0909090909090899</v>
      </c>
      <c r="L82" s="8">
        <f t="shared" si="9"/>
        <v>3.33</v>
      </c>
      <c r="M82" s="8">
        <f t="shared" si="10"/>
        <v>5</v>
      </c>
      <c r="N82" s="8">
        <f t="shared" si="11"/>
        <v>5.4795321637426904</v>
      </c>
      <c r="O82" s="8">
        <f t="shared" si="12"/>
        <v>5.4995417048579291</v>
      </c>
      <c r="P82" s="10">
        <f t="shared" si="13"/>
        <v>1.5088645794039985</v>
      </c>
      <c r="Q82" s="10">
        <f t="shared" si="14"/>
        <v>29.908847538913708</v>
      </c>
      <c r="R82" s="16"/>
    </row>
    <row r="83" spans="1:18" x14ac:dyDescent="0.25">
      <c r="A83">
        <v>81</v>
      </c>
      <c r="B83" s="11" t="s">
        <v>470</v>
      </c>
      <c r="C83" t="s">
        <v>459</v>
      </c>
      <c r="D83" s="12">
        <v>11</v>
      </c>
      <c r="E83">
        <v>10.7</v>
      </c>
      <c r="G83">
        <v>1</v>
      </c>
      <c r="H83">
        <v>192</v>
      </c>
      <c r="I83">
        <v>3</v>
      </c>
      <c r="J83" s="4">
        <v>10</v>
      </c>
      <c r="K83" s="8">
        <f t="shared" si="8"/>
        <v>9.7272727272727266</v>
      </c>
      <c r="L83" s="14" t="str">
        <f t="shared" si="9"/>
        <v/>
      </c>
      <c r="M83" s="14">
        <f t="shared" si="10"/>
        <v>5</v>
      </c>
      <c r="N83" s="14">
        <f t="shared" si="11"/>
        <v>4.8802083333333339</v>
      </c>
      <c r="O83" s="14">
        <f t="shared" si="12"/>
        <v>2.7497708524289646</v>
      </c>
      <c r="P83" s="12">
        <f t="shared" si="13"/>
        <v>7.5443228970199918</v>
      </c>
      <c r="Q83" s="15">
        <f t="shared" si="14"/>
        <v>29.90157481005502</v>
      </c>
      <c r="R83" s="16"/>
    </row>
    <row r="84" spans="1:18" x14ac:dyDescent="0.25">
      <c r="A84">
        <v>82</v>
      </c>
      <c r="B84" s="11" t="s">
        <v>141</v>
      </c>
      <c r="C84" t="s">
        <v>122</v>
      </c>
      <c r="D84" s="4">
        <v>10</v>
      </c>
      <c r="E84">
        <v>12</v>
      </c>
      <c r="F84">
        <v>2</v>
      </c>
      <c r="G84">
        <v>1</v>
      </c>
      <c r="H84">
        <v>4000</v>
      </c>
      <c r="I84">
        <v>16</v>
      </c>
      <c r="J84" s="4">
        <v>3.5</v>
      </c>
      <c r="K84" s="8">
        <f t="shared" si="8"/>
        <v>9.1666666666666679</v>
      </c>
      <c r="L84" s="8">
        <f t="shared" si="9"/>
        <v>6.0060060060060056</v>
      </c>
      <c r="M84" s="8">
        <f t="shared" si="10"/>
        <v>5</v>
      </c>
      <c r="N84" s="8">
        <f t="shared" si="11"/>
        <v>0.23425000000000001</v>
      </c>
      <c r="O84" s="8">
        <f t="shared" si="12"/>
        <v>6.8187500000000005</v>
      </c>
      <c r="P84" s="10">
        <f t="shared" si="13"/>
        <v>2.6405130139569977</v>
      </c>
      <c r="Q84" s="10">
        <f t="shared" si="14"/>
        <v>29.866185686629674</v>
      </c>
      <c r="R84" s="16"/>
    </row>
    <row r="85" spans="1:18" x14ac:dyDescent="0.25">
      <c r="A85">
        <v>83</v>
      </c>
      <c r="B85" s="11" t="s">
        <v>312</v>
      </c>
      <c r="C85" t="s">
        <v>283</v>
      </c>
      <c r="D85" s="4">
        <v>12</v>
      </c>
      <c r="E85">
        <v>11.5</v>
      </c>
      <c r="F85">
        <v>15</v>
      </c>
      <c r="G85">
        <v>0.5</v>
      </c>
      <c r="H85">
        <v>280</v>
      </c>
      <c r="I85">
        <v>10</v>
      </c>
      <c r="J85" s="4">
        <v>4</v>
      </c>
      <c r="K85" s="8">
        <f t="shared" si="8"/>
        <v>9.5652173913043477</v>
      </c>
      <c r="L85" s="8">
        <f t="shared" si="9"/>
        <v>2.2199999999999998</v>
      </c>
      <c r="M85" s="8">
        <f t="shared" si="10"/>
        <v>2.5</v>
      </c>
      <c r="N85" s="8">
        <f t="shared" si="11"/>
        <v>3.3464285714285711</v>
      </c>
      <c r="O85" s="8">
        <f t="shared" si="12"/>
        <v>9.1659028414298813</v>
      </c>
      <c r="P85" s="4">
        <f t="shared" si="13"/>
        <v>3.0177291588079966</v>
      </c>
      <c r="Q85" s="10">
        <f t="shared" si="14"/>
        <v>29.815277962970796</v>
      </c>
      <c r="R85" s="16"/>
    </row>
    <row r="86" spans="1:18" x14ac:dyDescent="0.25">
      <c r="A86">
        <v>84</v>
      </c>
      <c r="B86" s="11" t="s">
        <v>354</v>
      </c>
      <c r="C86" t="s">
        <v>355</v>
      </c>
      <c r="D86" s="4">
        <v>11</v>
      </c>
      <c r="E86">
        <v>11.7</v>
      </c>
      <c r="F86">
        <v>0.5</v>
      </c>
      <c r="G86">
        <v>4</v>
      </c>
      <c r="H86">
        <v>243</v>
      </c>
      <c r="I86">
        <v>4.3600000000000003</v>
      </c>
      <c r="J86" s="4">
        <v>8</v>
      </c>
      <c r="K86" s="8">
        <f t="shared" si="8"/>
        <v>9.4017094017094038</v>
      </c>
      <c r="L86" s="8">
        <f t="shared" si="9"/>
        <v>1.5015015015015014</v>
      </c>
      <c r="M86" s="8">
        <f t="shared" si="10"/>
        <v>5</v>
      </c>
      <c r="N86" s="8">
        <f t="shared" si="11"/>
        <v>3.8559670781893005</v>
      </c>
      <c r="O86" s="8">
        <f t="shared" si="12"/>
        <v>3.9963336388634287</v>
      </c>
      <c r="P86" s="4">
        <f t="shared" si="13"/>
        <v>6.0354583176159933</v>
      </c>
      <c r="Q86" s="10">
        <f t="shared" si="14"/>
        <v>29.79096993787963</v>
      </c>
      <c r="R86" s="16"/>
    </row>
    <row r="87" spans="1:18" x14ac:dyDescent="0.25">
      <c r="A87">
        <v>85</v>
      </c>
      <c r="B87" s="11" t="s">
        <v>324</v>
      </c>
      <c r="C87" t="s">
        <v>319</v>
      </c>
      <c r="D87" s="4">
        <v>8</v>
      </c>
      <c r="E87" s="3">
        <v>45</v>
      </c>
      <c r="F87">
        <v>1</v>
      </c>
      <c r="G87">
        <v>1</v>
      </c>
      <c r="H87">
        <v>30</v>
      </c>
      <c r="I87">
        <v>10</v>
      </c>
      <c r="J87" s="4">
        <v>9</v>
      </c>
      <c r="K87" s="8">
        <f t="shared" si="8"/>
        <v>2.4444444444444446</v>
      </c>
      <c r="L87" s="8">
        <f t="shared" si="9"/>
        <v>3.0030030030030024</v>
      </c>
      <c r="M87" s="8">
        <f t="shared" si="10"/>
        <v>5</v>
      </c>
      <c r="N87" s="8">
        <f t="shared" si="11"/>
        <v>3.2017075773745995</v>
      </c>
      <c r="O87" s="8">
        <f t="shared" si="12"/>
        <v>9.1659028414298813</v>
      </c>
      <c r="P87" s="4">
        <f t="shared" si="13"/>
        <v>6.789890607317993</v>
      </c>
      <c r="Q87" s="10">
        <f t="shared" si="14"/>
        <v>29.60494847356992</v>
      </c>
      <c r="R87" s="16"/>
    </row>
    <row r="88" spans="1:18" x14ac:dyDescent="0.25">
      <c r="A88">
        <v>86</v>
      </c>
      <c r="B88" s="11" t="s">
        <v>493</v>
      </c>
      <c r="C88" t="s">
        <v>319</v>
      </c>
      <c r="D88" s="4">
        <v>9</v>
      </c>
      <c r="E88">
        <v>11</v>
      </c>
      <c r="G88">
        <v>1</v>
      </c>
      <c r="H88">
        <v>184</v>
      </c>
      <c r="I88">
        <v>2</v>
      </c>
      <c r="J88" s="4">
        <v>10</v>
      </c>
      <c r="K88" s="8">
        <f t="shared" si="8"/>
        <v>10</v>
      </c>
      <c r="L88" s="8" t="str">
        <f t="shared" si="9"/>
        <v/>
      </c>
      <c r="M88" s="8">
        <f t="shared" si="10"/>
        <v>5</v>
      </c>
      <c r="N88" s="8">
        <f t="shared" si="11"/>
        <v>5.0923913043478262</v>
      </c>
      <c r="O88" s="8">
        <f t="shared" si="12"/>
        <v>1.8331805682859765</v>
      </c>
      <c r="P88" s="4">
        <f t="shared" si="13"/>
        <v>7.5443228970199918</v>
      </c>
      <c r="Q88" s="10">
        <f t="shared" si="14"/>
        <v>29.469894769653795</v>
      </c>
      <c r="R88" s="16"/>
    </row>
    <row r="89" spans="1:18" x14ac:dyDescent="0.25">
      <c r="A89">
        <v>87</v>
      </c>
      <c r="B89" s="11" t="s">
        <v>146</v>
      </c>
      <c r="C89" t="s">
        <v>122</v>
      </c>
      <c r="D89" s="4">
        <v>10</v>
      </c>
      <c r="F89">
        <v>27</v>
      </c>
      <c r="G89">
        <v>3</v>
      </c>
      <c r="H89">
        <v>45</v>
      </c>
      <c r="I89">
        <v>10</v>
      </c>
      <c r="J89" s="4">
        <v>10</v>
      </c>
      <c r="K89" s="8" t="str">
        <f t="shared" si="8"/>
        <v/>
      </c>
      <c r="L89" s="8">
        <f t="shared" si="9"/>
        <v>1.2333333333333334</v>
      </c>
      <c r="M89" s="8">
        <f t="shared" si="10"/>
        <v>6.666666666666667</v>
      </c>
      <c r="N89" s="8">
        <f t="shared" si="11"/>
        <v>4.8025613660618989</v>
      </c>
      <c r="O89" s="8">
        <f t="shared" si="12"/>
        <v>9.1659028414298813</v>
      </c>
      <c r="P89" s="10">
        <f t="shared" si="13"/>
        <v>7.5443228970199918</v>
      </c>
      <c r="Q89" s="10">
        <f t="shared" si="14"/>
        <v>29.412787104511775</v>
      </c>
      <c r="R89" s="16"/>
    </row>
    <row r="90" spans="1:18" x14ac:dyDescent="0.25">
      <c r="A90">
        <v>88</v>
      </c>
      <c r="B90" s="11" t="s">
        <v>255</v>
      </c>
      <c r="C90" t="s">
        <v>253</v>
      </c>
      <c r="D90" s="4">
        <v>11</v>
      </c>
      <c r="E90">
        <v>126.6</v>
      </c>
      <c r="F90">
        <v>15</v>
      </c>
      <c r="G90">
        <v>1</v>
      </c>
      <c r="H90">
        <v>43</v>
      </c>
      <c r="I90">
        <v>10</v>
      </c>
      <c r="J90" s="12">
        <v>10</v>
      </c>
      <c r="K90" s="8">
        <f t="shared" si="8"/>
        <v>0.86887835703001604</v>
      </c>
      <c r="L90" s="8">
        <f t="shared" si="9"/>
        <v>2.2199999999999998</v>
      </c>
      <c r="M90" s="8">
        <f t="shared" si="10"/>
        <v>5</v>
      </c>
      <c r="N90" s="8">
        <f t="shared" si="11"/>
        <v>4.5891141942369265</v>
      </c>
      <c r="O90" s="8">
        <f t="shared" si="12"/>
        <v>9.1659028414298813</v>
      </c>
      <c r="P90" s="10">
        <f t="shared" si="13"/>
        <v>7.5443228970199918</v>
      </c>
      <c r="Q90" s="10">
        <f t="shared" si="14"/>
        <v>29.388218289716814</v>
      </c>
      <c r="R90" s="16"/>
    </row>
    <row r="91" spans="1:18" x14ac:dyDescent="0.25">
      <c r="A91">
        <v>89</v>
      </c>
      <c r="B91" s="11" t="s">
        <v>362</v>
      </c>
      <c r="C91" t="s">
        <v>355</v>
      </c>
      <c r="D91" s="4">
        <v>10</v>
      </c>
      <c r="E91">
        <v>12.2</v>
      </c>
      <c r="F91">
        <v>35</v>
      </c>
      <c r="G91">
        <v>1</v>
      </c>
      <c r="H91">
        <v>30</v>
      </c>
      <c r="I91">
        <v>30</v>
      </c>
      <c r="J91" s="4">
        <v>10</v>
      </c>
      <c r="K91" s="8">
        <f t="shared" si="8"/>
        <v>9.0163934426229506</v>
      </c>
      <c r="L91" s="8">
        <f t="shared" si="9"/>
        <v>0.95142857142857129</v>
      </c>
      <c r="M91" s="14">
        <f t="shared" si="10"/>
        <v>5</v>
      </c>
      <c r="N91" s="8">
        <f t="shared" si="11"/>
        <v>3.2017075773745995</v>
      </c>
      <c r="O91" s="8">
        <f t="shared" si="12"/>
        <v>3.6366666666666676</v>
      </c>
      <c r="P91" s="4">
        <f t="shared" si="13"/>
        <v>7.5443228970199918</v>
      </c>
      <c r="Q91" s="10">
        <f t="shared" si="14"/>
        <v>29.350519155112782</v>
      </c>
      <c r="R91" s="16"/>
    </row>
    <row r="92" spans="1:18" x14ac:dyDescent="0.25">
      <c r="A92">
        <v>90</v>
      </c>
      <c r="B92" s="11" t="s">
        <v>315</v>
      </c>
      <c r="C92" t="s">
        <v>283</v>
      </c>
      <c r="D92" s="4">
        <v>10</v>
      </c>
      <c r="E92">
        <v>13</v>
      </c>
      <c r="F92">
        <v>15</v>
      </c>
      <c r="G92">
        <v>2</v>
      </c>
      <c r="H92">
        <v>185</v>
      </c>
      <c r="I92">
        <v>82.44</v>
      </c>
      <c r="J92" s="4">
        <v>3</v>
      </c>
      <c r="K92" s="8">
        <f t="shared" si="8"/>
        <v>8.4615384615384617</v>
      </c>
      <c r="L92" s="8">
        <f t="shared" si="9"/>
        <v>2.2199999999999998</v>
      </c>
      <c r="M92" s="8">
        <f t="shared" si="10"/>
        <v>10</v>
      </c>
      <c r="N92" s="8">
        <f t="shared" si="11"/>
        <v>5.0648648648648651</v>
      </c>
      <c r="O92" s="8">
        <f t="shared" si="12"/>
        <v>1.3233867054827753</v>
      </c>
      <c r="P92" s="4">
        <f t="shared" si="13"/>
        <v>2.2632968691059978</v>
      </c>
      <c r="Q92" s="10">
        <f t="shared" si="14"/>
        <v>29.3330869009921</v>
      </c>
      <c r="R92" s="16"/>
    </row>
    <row r="93" spans="1:18" x14ac:dyDescent="0.25">
      <c r="A93">
        <v>91</v>
      </c>
      <c r="B93" s="11" t="s">
        <v>285</v>
      </c>
      <c r="C93" t="s">
        <v>283</v>
      </c>
      <c r="D93" s="4">
        <v>12</v>
      </c>
      <c r="E93">
        <v>10</v>
      </c>
      <c r="F93">
        <v>8</v>
      </c>
      <c r="G93">
        <v>1</v>
      </c>
      <c r="I93">
        <v>10.38</v>
      </c>
      <c r="J93" s="4">
        <v>2</v>
      </c>
      <c r="K93" s="8">
        <f t="shared" si="8"/>
        <v>9.0909090909090899</v>
      </c>
      <c r="L93" s="8">
        <f t="shared" si="9"/>
        <v>4.1624999999999996</v>
      </c>
      <c r="M93" s="8">
        <f t="shared" si="10"/>
        <v>5</v>
      </c>
      <c r="N93" s="8" t="str">
        <f t="shared" si="11"/>
        <v/>
      </c>
      <c r="O93" s="8">
        <f t="shared" si="12"/>
        <v>9.5142071494042177</v>
      </c>
      <c r="P93" s="10">
        <f t="shared" si="13"/>
        <v>1.5088645794039985</v>
      </c>
      <c r="Q93" s="10">
        <f t="shared" si="14"/>
        <v>29.276480819717303</v>
      </c>
      <c r="R93" s="16"/>
    </row>
    <row r="94" spans="1:18" x14ac:dyDescent="0.25">
      <c r="A94">
        <v>92</v>
      </c>
      <c r="B94" s="11" t="s">
        <v>328</v>
      </c>
      <c r="C94" t="s">
        <v>319</v>
      </c>
      <c r="D94" s="4">
        <v>8</v>
      </c>
      <c r="E94" s="3">
        <v>12</v>
      </c>
      <c r="F94">
        <v>4</v>
      </c>
      <c r="G94">
        <v>0.5</v>
      </c>
      <c r="I94">
        <v>20</v>
      </c>
      <c r="J94" s="4">
        <v>5</v>
      </c>
      <c r="K94" s="8">
        <f t="shared" si="8"/>
        <v>9.1666666666666679</v>
      </c>
      <c r="L94" s="8">
        <f t="shared" si="9"/>
        <v>8.3249999999999993</v>
      </c>
      <c r="M94" s="8">
        <f t="shared" si="10"/>
        <v>2.5</v>
      </c>
      <c r="N94" s="8" t="str">
        <f t="shared" si="11"/>
        <v/>
      </c>
      <c r="O94" s="8">
        <f t="shared" si="12"/>
        <v>5.4550000000000001</v>
      </c>
      <c r="P94" s="4">
        <f t="shared" si="13"/>
        <v>3.7721614485099959</v>
      </c>
      <c r="Q94" s="10">
        <f t="shared" si="14"/>
        <v>29.218828115176663</v>
      </c>
      <c r="R94" s="16"/>
    </row>
    <row r="95" spans="1:18" x14ac:dyDescent="0.25">
      <c r="A95">
        <v>93</v>
      </c>
      <c r="B95" s="11" t="s">
        <v>205</v>
      </c>
      <c r="C95" t="s">
        <v>164</v>
      </c>
      <c r="D95" s="4">
        <v>8</v>
      </c>
      <c r="E95" s="3">
        <v>11.5</v>
      </c>
      <c r="F95">
        <v>9.5</v>
      </c>
      <c r="G95">
        <v>1</v>
      </c>
      <c r="H95">
        <v>220</v>
      </c>
      <c r="I95">
        <v>30</v>
      </c>
      <c r="J95" s="4">
        <v>4.3</v>
      </c>
      <c r="K95" s="8">
        <f t="shared" si="8"/>
        <v>9.5652173913043477</v>
      </c>
      <c r="L95" s="8">
        <f t="shared" si="9"/>
        <v>3.5052631578947366</v>
      </c>
      <c r="M95" s="8">
        <f t="shared" si="10"/>
        <v>5</v>
      </c>
      <c r="N95" s="8">
        <f t="shared" si="11"/>
        <v>4.2590909090909097</v>
      </c>
      <c r="O95" s="8">
        <f t="shared" si="12"/>
        <v>3.6366666666666676</v>
      </c>
      <c r="P95" s="10">
        <f t="shared" si="13"/>
        <v>3.2440588457185968</v>
      </c>
      <c r="Q95" s="10">
        <f t="shared" si="14"/>
        <v>29.210296970675255</v>
      </c>
      <c r="R95" s="16"/>
    </row>
    <row r="96" spans="1:18" x14ac:dyDescent="0.25">
      <c r="A96">
        <v>94</v>
      </c>
      <c r="B96" s="11" t="s">
        <v>467</v>
      </c>
      <c r="C96" t="s">
        <v>459</v>
      </c>
      <c r="D96" s="12">
        <v>10</v>
      </c>
      <c r="E96">
        <v>9.8000000000000007</v>
      </c>
      <c r="F96">
        <v>2</v>
      </c>
      <c r="G96">
        <v>1</v>
      </c>
      <c r="H96">
        <v>282</v>
      </c>
      <c r="I96">
        <v>20</v>
      </c>
      <c r="J96" s="4">
        <v>0.5</v>
      </c>
      <c r="K96" s="8">
        <f t="shared" si="8"/>
        <v>8.9090909090909101</v>
      </c>
      <c r="L96" s="8">
        <f t="shared" si="9"/>
        <v>6.0060060060060056</v>
      </c>
      <c r="M96" s="14">
        <f t="shared" si="10"/>
        <v>5</v>
      </c>
      <c r="N96" s="14">
        <f t="shared" si="11"/>
        <v>3.3226950354609932</v>
      </c>
      <c r="O96" s="14">
        <f t="shared" si="12"/>
        <v>5.4550000000000001</v>
      </c>
      <c r="P96" s="12">
        <f t="shared" si="13"/>
        <v>0.37721614485099964</v>
      </c>
      <c r="Q96" s="15">
        <f t="shared" si="14"/>
        <v>29.070008095408912</v>
      </c>
      <c r="R96" s="16"/>
    </row>
    <row r="97" spans="1:18" x14ac:dyDescent="0.25">
      <c r="A97">
        <v>95</v>
      </c>
      <c r="B97" s="11" t="s">
        <v>492</v>
      </c>
      <c r="C97" s="7" t="s">
        <v>7</v>
      </c>
      <c r="D97" s="12">
        <v>8</v>
      </c>
      <c r="E97" s="3">
        <v>9.5</v>
      </c>
      <c r="F97">
        <v>20</v>
      </c>
      <c r="G97" s="7">
        <v>0.25</v>
      </c>
      <c r="I97">
        <v>10</v>
      </c>
      <c r="J97" s="4">
        <v>11</v>
      </c>
      <c r="K97" s="8">
        <f t="shared" si="8"/>
        <v>8.6363636363636367</v>
      </c>
      <c r="L97" s="8">
        <f t="shared" si="9"/>
        <v>1.665</v>
      </c>
      <c r="M97" s="8">
        <f t="shared" si="10"/>
        <v>1.2500000000000002</v>
      </c>
      <c r="N97" s="8" t="str">
        <f t="shared" si="11"/>
        <v/>
      </c>
      <c r="O97" s="8">
        <f t="shared" si="12"/>
        <v>9.1659028414298813</v>
      </c>
      <c r="P97" s="10">
        <f t="shared" si="13"/>
        <v>8.2987551867219906</v>
      </c>
      <c r="Q97" s="10">
        <f t="shared" si="14"/>
        <v>29.016021664515506</v>
      </c>
      <c r="R97" s="16"/>
    </row>
    <row r="98" spans="1:18" x14ac:dyDescent="0.25">
      <c r="A98">
        <v>96</v>
      </c>
      <c r="B98" s="11" t="s">
        <v>72</v>
      </c>
      <c r="C98" s="7" t="s">
        <v>73</v>
      </c>
      <c r="D98" s="12">
        <v>12</v>
      </c>
      <c r="E98">
        <v>10</v>
      </c>
      <c r="F98">
        <v>1</v>
      </c>
      <c r="G98">
        <v>16</v>
      </c>
      <c r="H98">
        <v>75</v>
      </c>
      <c r="J98" s="4">
        <v>10</v>
      </c>
      <c r="K98" s="8">
        <f t="shared" si="8"/>
        <v>9.0909090909090899</v>
      </c>
      <c r="L98" s="8">
        <f t="shared" si="9"/>
        <v>3.0030030030030024</v>
      </c>
      <c r="M98" s="8">
        <f t="shared" si="10"/>
        <v>1.2500000000000002</v>
      </c>
      <c r="N98" s="8">
        <f t="shared" si="11"/>
        <v>8.0042689434364984</v>
      </c>
      <c r="O98" s="8" t="str">
        <f t="shared" si="12"/>
        <v/>
      </c>
      <c r="P98" s="10">
        <f t="shared" si="13"/>
        <v>7.5443228970199918</v>
      </c>
      <c r="Q98" s="10">
        <f t="shared" si="14"/>
        <v>28.89250393436858</v>
      </c>
      <c r="R98" s="16"/>
    </row>
    <row r="99" spans="1:18" x14ac:dyDescent="0.25">
      <c r="A99">
        <v>97</v>
      </c>
      <c r="B99" s="11" t="s">
        <v>180</v>
      </c>
      <c r="C99" t="s">
        <v>164</v>
      </c>
      <c r="D99" s="4">
        <v>8</v>
      </c>
      <c r="E99">
        <v>7</v>
      </c>
      <c r="F99">
        <v>31</v>
      </c>
      <c r="G99">
        <v>4</v>
      </c>
      <c r="H99">
        <v>40</v>
      </c>
      <c r="I99">
        <v>10</v>
      </c>
      <c r="J99" s="4">
        <v>4</v>
      </c>
      <c r="K99" s="8">
        <f t="shared" ref="K99:K130" si="15">IF(E99=0,"",10/EXP(ABS(LN(E99/$T$2))))</f>
        <v>6.3636363636363642</v>
      </c>
      <c r="L99" s="8">
        <f t="shared" si="9"/>
        <v>1.0741935483870968</v>
      </c>
      <c r="M99" s="8">
        <f t="shared" si="10"/>
        <v>5</v>
      </c>
      <c r="N99" s="8">
        <f t="shared" si="11"/>
        <v>4.2689434364994661</v>
      </c>
      <c r="O99" s="8">
        <f t="shared" si="12"/>
        <v>9.1659028414298813</v>
      </c>
      <c r="P99" s="10">
        <f t="shared" si="13"/>
        <v>3.0177291588079966</v>
      </c>
      <c r="Q99" s="10">
        <f t="shared" si="14"/>
        <v>28.890405348760801</v>
      </c>
      <c r="R99" s="16"/>
    </row>
    <row r="100" spans="1:18" x14ac:dyDescent="0.25">
      <c r="A100">
        <v>98</v>
      </c>
      <c r="B100" s="11" t="s">
        <v>58</v>
      </c>
      <c r="C100" s="7" t="s">
        <v>57</v>
      </c>
      <c r="D100" s="12">
        <v>8</v>
      </c>
      <c r="E100">
        <v>31</v>
      </c>
      <c r="F100">
        <v>3</v>
      </c>
      <c r="G100">
        <v>1</v>
      </c>
      <c r="H100">
        <v>19.7</v>
      </c>
      <c r="I100">
        <v>1</v>
      </c>
      <c r="J100" s="4">
        <v>11</v>
      </c>
      <c r="K100" s="8">
        <f t="shared" si="15"/>
        <v>3.5483870967741935</v>
      </c>
      <c r="L100" s="8">
        <f t="shared" si="9"/>
        <v>9.0090090090090076</v>
      </c>
      <c r="M100" s="8">
        <f t="shared" si="10"/>
        <v>5</v>
      </c>
      <c r="N100" s="8">
        <f t="shared" si="11"/>
        <v>2.1024546424759873</v>
      </c>
      <c r="O100" s="8">
        <f t="shared" si="12"/>
        <v>0.91659028414298827</v>
      </c>
      <c r="P100" s="10">
        <f t="shared" si="13"/>
        <v>8.2987551867219906</v>
      </c>
      <c r="Q100" s="10">
        <f t="shared" si="14"/>
        <v>28.875196219124167</v>
      </c>
      <c r="R100" s="16"/>
    </row>
    <row r="101" spans="1:18" x14ac:dyDescent="0.25">
      <c r="A101">
        <v>99</v>
      </c>
      <c r="B101" s="11" t="s">
        <v>235</v>
      </c>
      <c r="C101" t="s">
        <v>164</v>
      </c>
      <c r="D101" s="4">
        <v>9</v>
      </c>
      <c r="E101">
        <v>10</v>
      </c>
      <c r="F101">
        <v>1</v>
      </c>
      <c r="G101">
        <v>1</v>
      </c>
      <c r="H101">
        <v>273</v>
      </c>
      <c r="I101">
        <v>2E-3</v>
      </c>
      <c r="J101" s="4">
        <v>11</v>
      </c>
      <c r="K101" s="8">
        <f t="shared" si="15"/>
        <v>9.0909090909090899</v>
      </c>
      <c r="L101" s="8">
        <f t="shared" si="9"/>
        <v>3.0030030030030024</v>
      </c>
      <c r="M101" s="8">
        <f t="shared" si="10"/>
        <v>5</v>
      </c>
      <c r="N101" s="8">
        <f t="shared" si="11"/>
        <v>3.4322344322344325</v>
      </c>
      <c r="O101" s="8">
        <f t="shared" si="12"/>
        <v>1.8331805682859747E-3</v>
      </c>
      <c r="P101" s="10">
        <f t="shared" si="13"/>
        <v>8.2987551867219906</v>
      </c>
      <c r="Q101" s="10">
        <f t="shared" si="14"/>
        <v>28.826734893436804</v>
      </c>
      <c r="R101" s="16"/>
    </row>
    <row r="102" spans="1:18" x14ac:dyDescent="0.25">
      <c r="A102">
        <v>100</v>
      </c>
      <c r="B102" s="11" t="s">
        <v>217</v>
      </c>
      <c r="C102" t="s">
        <v>164</v>
      </c>
      <c r="D102" s="4">
        <v>11</v>
      </c>
      <c r="E102">
        <v>10</v>
      </c>
      <c r="F102">
        <v>14</v>
      </c>
      <c r="G102">
        <v>2</v>
      </c>
      <c r="H102">
        <v>220</v>
      </c>
      <c r="J102" s="4">
        <v>4</v>
      </c>
      <c r="K102" s="8">
        <f t="shared" si="15"/>
        <v>9.0909090909090899</v>
      </c>
      <c r="L102" s="8">
        <f t="shared" si="9"/>
        <v>2.3785714285714286</v>
      </c>
      <c r="M102" s="8">
        <f t="shared" si="10"/>
        <v>10</v>
      </c>
      <c r="N102" s="8">
        <f t="shared" si="11"/>
        <v>4.2590909090909097</v>
      </c>
      <c r="O102" s="8" t="str">
        <f t="shared" si="12"/>
        <v/>
      </c>
      <c r="P102" s="10">
        <f t="shared" si="13"/>
        <v>3.0177291588079966</v>
      </c>
      <c r="Q102" s="10">
        <f t="shared" si="14"/>
        <v>28.746300587379423</v>
      </c>
      <c r="R102" s="16"/>
    </row>
    <row r="103" spans="1:18" x14ac:dyDescent="0.25">
      <c r="A103">
        <v>101</v>
      </c>
      <c r="B103" s="11" t="s">
        <v>61</v>
      </c>
      <c r="C103" s="7" t="s">
        <v>57</v>
      </c>
      <c r="D103" s="12">
        <v>8</v>
      </c>
      <c r="E103">
        <v>18</v>
      </c>
      <c r="F103">
        <v>10</v>
      </c>
      <c r="G103">
        <v>1</v>
      </c>
      <c r="H103">
        <v>323</v>
      </c>
      <c r="I103">
        <v>5</v>
      </c>
      <c r="J103" s="12">
        <v>9</v>
      </c>
      <c r="K103" s="8">
        <f t="shared" si="15"/>
        <v>6.1111111111111107</v>
      </c>
      <c r="L103" s="8">
        <f t="shared" si="9"/>
        <v>3.33</v>
      </c>
      <c r="M103" s="8">
        <f t="shared" si="10"/>
        <v>5</v>
      </c>
      <c r="N103" s="8">
        <f t="shared" si="11"/>
        <v>2.9009287925696592</v>
      </c>
      <c r="O103" s="8">
        <f t="shared" si="12"/>
        <v>4.5829514207149407</v>
      </c>
      <c r="P103" s="10">
        <f t="shared" si="13"/>
        <v>6.789890607317993</v>
      </c>
      <c r="Q103" s="10">
        <f t="shared" si="14"/>
        <v>28.714881931713705</v>
      </c>
      <c r="R103" s="16"/>
    </row>
    <row r="104" spans="1:18" x14ac:dyDescent="0.25">
      <c r="A104">
        <v>102</v>
      </c>
      <c r="B104" s="11" t="s">
        <v>477</v>
      </c>
      <c r="C104" t="s">
        <v>472</v>
      </c>
      <c r="D104" s="12">
        <v>9</v>
      </c>
      <c r="E104">
        <v>40.5</v>
      </c>
      <c r="F104">
        <v>15</v>
      </c>
      <c r="G104">
        <v>4</v>
      </c>
      <c r="H104">
        <v>313</v>
      </c>
      <c r="I104">
        <v>10</v>
      </c>
      <c r="J104" s="4">
        <v>21</v>
      </c>
      <c r="K104" s="14">
        <f t="shared" si="15"/>
        <v>2.7160493827160495</v>
      </c>
      <c r="L104" s="14">
        <f t="shared" si="9"/>
        <v>2.2199999999999998</v>
      </c>
      <c r="M104" s="14">
        <f t="shared" si="10"/>
        <v>5</v>
      </c>
      <c r="N104" s="14">
        <f t="shared" si="11"/>
        <v>2.9936102236421731</v>
      </c>
      <c r="O104" s="14">
        <f t="shared" si="12"/>
        <v>9.1659028414298813</v>
      </c>
      <c r="P104" s="12">
        <f t="shared" si="13"/>
        <v>6.3119047619047617</v>
      </c>
      <c r="Q104" s="15">
        <f t="shared" si="14"/>
        <v>28.407467209692868</v>
      </c>
      <c r="R104" s="16"/>
    </row>
    <row r="105" spans="1:18" ht="15" customHeight="1" x14ac:dyDescent="0.25">
      <c r="A105">
        <v>103</v>
      </c>
      <c r="B105" s="11" t="s">
        <v>299</v>
      </c>
      <c r="C105" t="s">
        <v>283</v>
      </c>
      <c r="D105" s="4">
        <v>10</v>
      </c>
      <c r="E105">
        <v>24</v>
      </c>
      <c r="F105">
        <v>5</v>
      </c>
      <c r="G105">
        <v>2</v>
      </c>
      <c r="H105">
        <v>14</v>
      </c>
      <c r="J105" s="4">
        <v>7.5</v>
      </c>
      <c r="K105" s="8">
        <f t="shared" si="15"/>
        <v>4.5833333333333339</v>
      </c>
      <c r="L105" s="8">
        <f t="shared" si="9"/>
        <v>6.66</v>
      </c>
      <c r="M105" s="8">
        <f t="shared" si="10"/>
        <v>10</v>
      </c>
      <c r="N105" s="8">
        <f t="shared" si="11"/>
        <v>1.4941302027748131</v>
      </c>
      <c r="O105" s="8" t="str">
        <f t="shared" si="12"/>
        <v/>
      </c>
      <c r="P105" s="4">
        <f t="shared" si="13"/>
        <v>5.6582421727649947</v>
      </c>
      <c r="Q105" s="10">
        <f t="shared" si="14"/>
        <v>28.395705708873137</v>
      </c>
      <c r="R105" s="16"/>
    </row>
    <row r="106" spans="1:18" x14ac:dyDescent="0.25">
      <c r="A106">
        <v>104</v>
      </c>
      <c r="B106" s="11" t="s">
        <v>309</v>
      </c>
      <c r="C106" t="s">
        <v>283</v>
      </c>
      <c r="D106" s="4">
        <v>10</v>
      </c>
      <c r="E106">
        <v>48</v>
      </c>
      <c r="F106">
        <v>3</v>
      </c>
      <c r="G106">
        <v>1</v>
      </c>
      <c r="H106">
        <v>44</v>
      </c>
      <c r="I106">
        <v>173</v>
      </c>
      <c r="J106" s="4">
        <v>20</v>
      </c>
      <c r="K106" s="8">
        <f t="shared" si="15"/>
        <v>2.291666666666667</v>
      </c>
      <c r="L106" s="8">
        <f t="shared" si="9"/>
        <v>9.0090090090090076</v>
      </c>
      <c r="M106" s="8">
        <f t="shared" si="10"/>
        <v>5</v>
      </c>
      <c r="N106" s="8">
        <f t="shared" si="11"/>
        <v>4.6958377801494136</v>
      </c>
      <c r="O106" s="8">
        <f t="shared" si="12"/>
        <v>0.63063583815028901</v>
      </c>
      <c r="P106" s="4">
        <f t="shared" si="13"/>
        <v>6.6275000000000004</v>
      </c>
      <c r="Q106" s="10">
        <f t="shared" si="14"/>
        <v>28.25464929397538</v>
      </c>
      <c r="R106" s="16"/>
    </row>
    <row r="107" spans="1:18" x14ac:dyDescent="0.25">
      <c r="A107">
        <v>105</v>
      </c>
      <c r="B107" s="11" t="s">
        <v>490</v>
      </c>
      <c r="C107" t="s">
        <v>164</v>
      </c>
      <c r="D107" s="4">
        <v>11</v>
      </c>
      <c r="E107" s="3">
        <v>12</v>
      </c>
      <c r="F107">
        <v>5</v>
      </c>
      <c r="G107">
        <v>0.25</v>
      </c>
      <c r="H107">
        <v>268</v>
      </c>
      <c r="I107">
        <v>0.13700000000000001</v>
      </c>
      <c r="J107" s="4">
        <v>10</v>
      </c>
      <c r="K107" s="8">
        <f t="shared" si="15"/>
        <v>9.1666666666666679</v>
      </c>
      <c r="L107" s="8">
        <f t="shared" si="9"/>
        <v>6.66</v>
      </c>
      <c r="M107" s="8">
        <f t="shared" si="10"/>
        <v>1.2500000000000002</v>
      </c>
      <c r="N107" s="8">
        <f t="shared" si="11"/>
        <v>3.4962686567164178</v>
      </c>
      <c r="O107" s="8">
        <f t="shared" si="12"/>
        <v>0.1255728689275894</v>
      </c>
      <c r="P107" s="10">
        <f t="shared" si="13"/>
        <v>7.5443228970199918</v>
      </c>
      <c r="Q107" s="10">
        <f t="shared" si="14"/>
        <v>28.242831089330664</v>
      </c>
      <c r="R107" s="16"/>
    </row>
    <row r="108" spans="1:18" x14ac:dyDescent="0.25">
      <c r="A108">
        <v>106</v>
      </c>
      <c r="B108" s="11" t="s">
        <v>104</v>
      </c>
      <c r="C108" s="7" t="s">
        <v>101</v>
      </c>
      <c r="D108" s="4">
        <v>10</v>
      </c>
      <c r="E108">
        <v>11.25</v>
      </c>
      <c r="F108">
        <v>3</v>
      </c>
      <c r="G108">
        <v>1</v>
      </c>
      <c r="H108">
        <v>283</v>
      </c>
      <c r="J108" s="4">
        <v>1.5</v>
      </c>
      <c r="K108" s="8">
        <f t="shared" si="15"/>
        <v>9.7777777777777786</v>
      </c>
      <c r="L108" s="8">
        <f t="shared" si="9"/>
        <v>9.0090090090090076</v>
      </c>
      <c r="M108" s="8">
        <f t="shared" si="10"/>
        <v>5</v>
      </c>
      <c r="N108" s="8">
        <f t="shared" si="11"/>
        <v>3.3109540636042403</v>
      </c>
      <c r="O108" s="8" t="str">
        <f t="shared" si="12"/>
        <v/>
      </c>
      <c r="P108" s="10">
        <f t="shared" si="13"/>
        <v>1.1316484345529987</v>
      </c>
      <c r="Q108" s="10">
        <f t="shared" si="14"/>
        <v>28.229389284944023</v>
      </c>
      <c r="R108" s="16"/>
    </row>
    <row r="109" spans="1:18" x14ac:dyDescent="0.25">
      <c r="A109">
        <v>107</v>
      </c>
      <c r="B109" s="11" t="s">
        <v>330</v>
      </c>
      <c r="C109" t="s">
        <v>319</v>
      </c>
      <c r="D109" s="4">
        <v>9</v>
      </c>
      <c r="E109">
        <v>12</v>
      </c>
      <c r="F109">
        <v>5</v>
      </c>
      <c r="G109">
        <v>0.25</v>
      </c>
      <c r="H109">
        <v>90</v>
      </c>
      <c r="J109" s="4">
        <v>2</v>
      </c>
      <c r="K109" s="8">
        <f t="shared" si="15"/>
        <v>9.1666666666666679</v>
      </c>
      <c r="L109" s="8">
        <f t="shared" si="9"/>
        <v>6.66</v>
      </c>
      <c r="M109" s="8">
        <f t="shared" si="10"/>
        <v>1.2500000000000002</v>
      </c>
      <c r="N109" s="8">
        <f t="shared" si="11"/>
        <v>9.6051227321237995</v>
      </c>
      <c r="O109" s="8" t="str">
        <f t="shared" si="12"/>
        <v/>
      </c>
      <c r="P109" s="4">
        <f t="shared" si="13"/>
        <v>1.5088645794039985</v>
      </c>
      <c r="Q109" s="10">
        <f t="shared" si="14"/>
        <v>28.190653978194465</v>
      </c>
      <c r="R109" s="16"/>
    </row>
    <row r="110" spans="1:18" x14ac:dyDescent="0.25">
      <c r="A110">
        <v>108</v>
      </c>
      <c r="B110" s="11" t="s">
        <v>208</v>
      </c>
      <c r="C110" t="s">
        <v>164</v>
      </c>
      <c r="D110" s="4">
        <v>11</v>
      </c>
      <c r="E110">
        <v>12</v>
      </c>
      <c r="F110">
        <v>3.3</v>
      </c>
      <c r="G110">
        <v>0.5</v>
      </c>
      <c r="H110">
        <v>200</v>
      </c>
      <c r="J110" s="4">
        <v>2.5</v>
      </c>
      <c r="K110" s="8">
        <f t="shared" si="15"/>
        <v>9.1666666666666679</v>
      </c>
      <c r="L110" s="8">
        <f t="shared" si="9"/>
        <v>9.9099099099099082</v>
      </c>
      <c r="M110" s="8">
        <f t="shared" si="10"/>
        <v>2.5</v>
      </c>
      <c r="N110" s="8">
        <f t="shared" si="11"/>
        <v>4.6850000000000005</v>
      </c>
      <c r="O110" s="8" t="str">
        <f t="shared" si="12"/>
        <v/>
      </c>
      <c r="P110" s="10">
        <f t="shared" si="13"/>
        <v>1.886080724254998</v>
      </c>
      <c r="Q110" s="10">
        <f t="shared" si="14"/>
        <v>28.147657300831579</v>
      </c>
      <c r="R110" s="16"/>
    </row>
    <row r="111" spans="1:18" x14ac:dyDescent="0.25">
      <c r="A111">
        <v>109</v>
      </c>
      <c r="B111" s="11" t="s">
        <v>277</v>
      </c>
      <c r="C111" t="s">
        <v>491</v>
      </c>
      <c r="D111" s="4">
        <v>9</v>
      </c>
      <c r="E111">
        <v>13</v>
      </c>
      <c r="F111">
        <v>20</v>
      </c>
      <c r="G111">
        <v>1</v>
      </c>
      <c r="H111">
        <v>170</v>
      </c>
      <c r="I111">
        <v>21</v>
      </c>
      <c r="J111" s="4">
        <v>3</v>
      </c>
      <c r="K111" s="8">
        <f t="shared" si="15"/>
        <v>8.4615384615384617</v>
      </c>
      <c r="L111" s="8">
        <f t="shared" si="9"/>
        <v>1.665</v>
      </c>
      <c r="M111" s="8">
        <f t="shared" si="10"/>
        <v>5</v>
      </c>
      <c r="N111" s="8">
        <f t="shared" si="11"/>
        <v>5.5117647058823538</v>
      </c>
      <c r="O111" s="8">
        <f t="shared" si="12"/>
        <v>5.1952380952380954</v>
      </c>
      <c r="P111" s="10">
        <f t="shared" si="13"/>
        <v>2.2632968691059978</v>
      </c>
      <c r="Q111" s="10">
        <f t="shared" si="14"/>
        <v>28.096838131764908</v>
      </c>
      <c r="R111" s="16"/>
    </row>
    <row r="112" spans="1:18" x14ac:dyDescent="0.25">
      <c r="A112">
        <v>110</v>
      </c>
      <c r="B112" s="11" t="s">
        <v>223</v>
      </c>
      <c r="C112" t="s">
        <v>164</v>
      </c>
      <c r="D112" s="4">
        <v>10</v>
      </c>
      <c r="E112">
        <v>1.73</v>
      </c>
      <c r="F112">
        <v>12</v>
      </c>
      <c r="G112">
        <v>2.23</v>
      </c>
      <c r="H112">
        <v>110</v>
      </c>
      <c r="I112">
        <v>1.47</v>
      </c>
      <c r="J112" s="4">
        <v>28.7</v>
      </c>
      <c r="K112" s="8">
        <f t="shared" si="15"/>
        <v>1.5727272727272728</v>
      </c>
      <c r="L112" s="8">
        <f t="shared" si="9"/>
        <v>2.7750000000000004</v>
      </c>
      <c r="M112" s="8">
        <f t="shared" si="10"/>
        <v>8.9686098654708513</v>
      </c>
      <c r="N112" s="8">
        <f t="shared" si="11"/>
        <v>8.5181818181818194</v>
      </c>
      <c r="O112" s="8">
        <f t="shared" si="12"/>
        <v>1.3473877176901923</v>
      </c>
      <c r="P112" s="10">
        <f t="shared" si="13"/>
        <v>4.6184668989547042</v>
      </c>
      <c r="Q112" s="10">
        <f t="shared" si="14"/>
        <v>27.800373573024842</v>
      </c>
      <c r="R112" s="16"/>
    </row>
    <row r="113" spans="1:18" x14ac:dyDescent="0.25">
      <c r="A113">
        <v>111</v>
      </c>
      <c r="B113" s="11" t="s">
        <v>374</v>
      </c>
      <c r="C113" t="s">
        <v>355</v>
      </c>
      <c r="D113" s="4">
        <v>11</v>
      </c>
      <c r="E113">
        <v>10</v>
      </c>
      <c r="F113">
        <v>12</v>
      </c>
      <c r="G113">
        <v>1</v>
      </c>
      <c r="H113">
        <v>410</v>
      </c>
      <c r="I113">
        <v>99</v>
      </c>
      <c r="J113" s="4">
        <v>10</v>
      </c>
      <c r="K113" s="8">
        <f t="shared" si="15"/>
        <v>9.0909090909090899</v>
      </c>
      <c r="L113" s="8">
        <f t="shared" si="9"/>
        <v>2.7750000000000004</v>
      </c>
      <c r="M113" s="14">
        <f t="shared" si="10"/>
        <v>5</v>
      </c>
      <c r="N113" s="8">
        <f t="shared" si="11"/>
        <v>2.2853658536585364</v>
      </c>
      <c r="O113" s="8">
        <f t="shared" si="12"/>
        <v>1.1020202020202019</v>
      </c>
      <c r="P113" s="4">
        <f t="shared" si="13"/>
        <v>7.5443228970199918</v>
      </c>
      <c r="Q113" s="10">
        <f t="shared" si="14"/>
        <v>27.797618043607823</v>
      </c>
      <c r="R113" s="16"/>
    </row>
    <row r="114" spans="1:18" x14ac:dyDescent="0.25">
      <c r="A114">
        <v>112</v>
      </c>
      <c r="B114" s="11" t="s">
        <v>34</v>
      </c>
      <c r="C114" s="7" t="s">
        <v>7</v>
      </c>
      <c r="D114" s="12">
        <v>9</v>
      </c>
      <c r="E114">
        <v>75</v>
      </c>
      <c r="F114">
        <v>3</v>
      </c>
      <c r="G114" s="7">
        <v>1</v>
      </c>
      <c r="H114" s="7">
        <v>200</v>
      </c>
      <c r="I114" s="7">
        <v>5</v>
      </c>
      <c r="J114" s="12">
        <v>4</v>
      </c>
      <c r="K114" s="8">
        <f t="shared" si="15"/>
        <v>1.4666666666666666</v>
      </c>
      <c r="L114" s="8">
        <f t="shared" si="9"/>
        <v>9.0090090090090076</v>
      </c>
      <c r="M114" s="8">
        <f t="shared" si="10"/>
        <v>5</v>
      </c>
      <c r="N114" s="8">
        <f t="shared" si="11"/>
        <v>4.6850000000000005</v>
      </c>
      <c r="O114" s="8">
        <f t="shared" si="12"/>
        <v>4.5829514207149407</v>
      </c>
      <c r="P114" s="10">
        <f t="shared" si="13"/>
        <v>3.0177291588079966</v>
      </c>
      <c r="Q114" s="10">
        <f t="shared" si="14"/>
        <v>27.761356255198613</v>
      </c>
      <c r="R114" s="16"/>
    </row>
    <row r="115" spans="1:18" x14ac:dyDescent="0.25">
      <c r="A115">
        <v>113</v>
      </c>
      <c r="B115" s="11" t="s">
        <v>372</v>
      </c>
      <c r="C115" t="s">
        <v>355</v>
      </c>
      <c r="D115" s="4">
        <v>9</v>
      </c>
      <c r="E115">
        <v>12</v>
      </c>
      <c r="F115">
        <v>30</v>
      </c>
      <c r="G115">
        <v>4</v>
      </c>
      <c r="H115">
        <v>700</v>
      </c>
      <c r="I115">
        <v>15</v>
      </c>
      <c r="J115" s="4">
        <v>5</v>
      </c>
      <c r="K115" s="8">
        <f t="shared" si="15"/>
        <v>9.1666666666666679</v>
      </c>
      <c r="L115" s="8">
        <f t="shared" si="9"/>
        <v>1.1099999999999999</v>
      </c>
      <c r="M115" s="14">
        <f t="shared" si="10"/>
        <v>5</v>
      </c>
      <c r="N115" s="8">
        <f t="shared" si="11"/>
        <v>1.3385714285714285</v>
      </c>
      <c r="O115" s="8">
        <f t="shared" si="12"/>
        <v>7.2733333333333334</v>
      </c>
      <c r="P115" s="4">
        <f t="shared" si="13"/>
        <v>3.7721614485099959</v>
      </c>
      <c r="Q115" s="10">
        <f t="shared" si="14"/>
        <v>27.660732877081422</v>
      </c>
      <c r="R115" s="16"/>
    </row>
    <row r="116" spans="1:18" x14ac:dyDescent="0.25">
      <c r="A116">
        <v>114</v>
      </c>
      <c r="B116" s="11" t="s">
        <v>295</v>
      </c>
      <c r="C116" t="s">
        <v>283</v>
      </c>
      <c r="D116" s="4">
        <v>10</v>
      </c>
      <c r="E116">
        <v>15</v>
      </c>
      <c r="F116">
        <v>3</v>
      </c>
      <c r="G116">
        <v>1</v>
      </c>
      <c r="H116">
        <v>44.25</v>
      </c>
      <c r="J116" s="4">
        <v>2</v>
      </c>
      <c r="K116" s="8">
        <f t="shared" si="15"/>
        <v>7.3333333333333339</v>
      </c>
      <c r="L116" s="8">
        <f t="shared" si="9"/>
        <v>9.0090090090090076</v>
      </c>
      <c r="M116" s="8">
        <f t="shared" si="10"/>
        <v>5</v>
      </c>
      <c r="N116" s="8">
        <f t="shared" si="11"/>
        <v>4.7225186766275344</v>
      </c>
      <c r="O116" s="8" t="str">
        <f t="shared" si="12"/>
        <v/>
      </c>
      <c r="P116" s="4">
        <f t="shared" si="13"/>
        <v>1.5088645794039985</v>
      </c>
      <c r="Q116" s="10">
        <f t="shared" si="14"/>
        <v>27.573725598373873</v>
      </c>
      <c r="R116" s="16"/>
    </row>
    <row r="117" spans="1:18" x14ac:dyDescent="0.25">
      <c r="A117">
        <v>115</v>
      </c>
      <c r="B117" s="11" t="s">
        <v>20</v>
      </c>
      <c r="C117" s="7" t="s">
        <v>7</v>
      </c>
      <c r="D117" s="12">
        <v>12</v>
      </c>
      <c r="E117">
        <v>10.5</v>
      </c>
      <c r="F117" s="7">
        <v>5.0999999999999996</v>
      </c>
      <c r="H117" s="7">
        <v>110</v>
      </c>
      <c r="I117" s="7">
        <v>3.2</v>
      </c>
      <c r="J117" s="4"/>
      <c r="K117" s="8">
        <f t="shared" si="15"/>
        <v>9.545454545454545</v>
      </c>
      <c r="L117" s="8">
        <f t="shared" si="9"/>
        <v>6.5294117647058831</v>
      </c>
      <c r="M117" s="8" t="str">
        <f t="shared" si="10"/>
        <v/>
      </c>
      <c r="N117" s="8">
        <f t="shared" si="11"/>
        <v>8.5181818181818194</v>
      </c>
      <c r="O117" s="8">
        <f t="shared" si="12"/>
        <v>2.9330889092575618</v>
      </c>
      <c r="P117" s="10" t="str">
        <f t="shared" si="13"/>
        <v/>
      </c>
      <c r="Q117" s="10">
        <f t="shared" si="14"/>
        <v>27.52613703759981</v>
      </c>
      <c r="R117" s="16"/>
    </row>
    <row r="118" spans="1:18" x14ac:dyDescent="0.25">
      <c r="A118">
        <v>116</v>
      </c>
      <c r="B118" s="11" t="s">
        <v>465</v>
      </c>
      <c r="C118" t="s">
        <v>459</v>
      </c>
      <c r="D118" s="12">
        <v>9</v>
      </c>
      <c r="F118">
        <v>4</v>
      </c>
      <c r="G118">
        <v>1</v>
      </c>
      <c r="H118">
        <v>116</v>
      </c>
      <c r="I118">
        <v>70</v>
      </c>
      <c r="J118" s="4">
        <v>6</v>
      </c>
      <c r="K118" s="8" t="str">
        <f t="shared" si="15"/>
        <v/>
      </c>
      <c r="L118" s="8">
        <f t="shared" si="9"/>
        <v>8.3249999999999993</v>
      </c>
      <c r="M118" s="14">
        <f t="shared" si="10"/>
        <v>5</v>
      </c>
      <c r="N118" s="8">
        <f t="shared" si="11"/>
        <v>8.0775862068965516</v>
      </c>
      <c r="O118" s="14">
        <f t="shared" si="12"/>
        <v>1.5585714285714283</v>
      </c>
      <c r="P118" s="12">
        <f t="shared" si="13"/>
        <v>4.5265937382119956</v>
      </c>
      <c r="Q118" s="15">
        <f t="shared" si="14"/>
        <v>27.487751373679977</v>
      </c>
      <c r="R118" s="16"/>
    </row>
    <row r="119" spans="1:18" x14ac:dyDescent="0.25">
      <c r="A119">
        <v>117</v>
      </c>
      <c r="B119" s="11" t="s">
        <v>400</v>
      </c>
      <c r="C119" t="s">
        <v>394</v>
      </c>
      <c r="D119" s="4">
        <v>9</v>
      </c>
      <c r="E119">
        <v>18</v>
      </c>
      <c r="F119">
        <v>3</v>
      </c>
      <c r="G119">
        <v>1</v>
      </c>
      <c r="H119">
        <v>185</v>
      </c>
      <c r="I119">
        <v>0</v>
      </c>
      <c r="J119" s="4">
        <v>3</v>
      </c>
      <c r="K119" s="8">
        <f t="shared" si="15"/>
        <v>6.1111111111111107</v>
      </c>
      <c r="L119" s="8">
        <f t="shared" si="9"/>
        <v>9.0090090090090076</v>
      </c>
      <c r="M119" s="14">
        <f t="shared" si="10"/>
        <v>5</v>
      </c>
      <c r="N119" s="8">
        <f t="shared" si="11"/>
        <v>5.0648648648648651</v>
      </c>
      <c r="O119" s="8" t="str">
        <f t="shared" si="12"/>
        <v/>
      </c>
      <c r="P119" s="12">
        <f t="shared" si="13"/>
        <v>2.2632968691059978</v>
      </c>
      <c r="Q119" s="10">
        <f t="shared" si="14"/>
        <v>27.448281854090983</v>
      </c>
      <c r="R119" s="16"/>
    </row>
    <row r="120" spans="1:18" x14ac:dyDescent="0.25">
      <c r="A120">
        <v>118</v>
      </c>
      <c r="B120" s="11" t="s">
        <v>62</v>
      </c>
      <c r="C120" s="7" t="s">
        <v>57</v>
      </c>
      <c r="D120" s="12">
        <v>9</v>
      </c>
      <c r="F120">
        <v>15</v>
      </c>
      <c r="G120">
        <v>1</v>
      </c>
      <c r="H120">
        <v>273</v>
      </c>
      <c r="I120">
        <v>12</v>
      </c>
      <c r="J120" s="12">
        <v>10</v>
      </c>
      <c r="K120" s="8" t="str">
        <f t="shared" si="15"/>
        <v/>
      </c>
      <c r="L120" s="8">
        <f t="shared" si="9"/>
        <v>2.2199999999999998</v>
      </c>
      <c r="M120" s="8">
        <f t="shared" si="10"/>
        <v>5</v>
      </c>
      <c r="N120" s="8">
        <f t="shared" si="11"/>
        <v>3.4322344322344325</v>
      </c>
      <c r="O120" s="8">
        <f t="shared" si="12"/>
        <v>9.0916666666666668</v>
      </c>
      <c r="P120" s="10">
        <f t="shared" si="13"/>
        <v>7.5443228970199918</v>
      </c>
      <c r="Q120" s="10">
        <f t="shared" si="14"/>
        <v>27.28822399592109</v>
      </c>
      <c r="R120" s="16"/>
    </row>
    <row r="121" spans="1:18" x14ac:dyDescent="0.25">
      <c r="A121">
        <v>119</v>
      </c>
      <c r="B121" s="11" t="s">
        <v>145</v>
      </c>
      <c r="C121" t="s">
        <v>122</v>
      </c>
      <c r="D121" s="4">
        <v>10</v>
      </c>
      <c r="E121">
        <v>12.3</v>
      </c>
      <c r="F121">
        <v>10</v>
      </c>
      <c r="G121">
        <v>4</v>
      </c>
      <c r="H121">
        <v>286</v>
      </c>
      <c r="I121">
        <v>0.04</v>
      </c>
      <c r="J121" s="4">
        <v>20</v>
      </c>
      <c r="K121" s="8">
        <f t="shared" si="15"/>
        <v>8.9430894308943092</v>
      </c>
      <c r="L121" s="8">
        <f t="shared" si="9"/>
        <v>3.33</v>
      </c>
      <c r="M121" s="8">
        <f t="shared" si="10"/>
        <v>5</v>
      </c>
      <c r="N121" s="8">
        <f t="shared" si="11"/>
        <v>3.2762237762237767</v>
      </c>
      <c r="O121" s="8">
        <f t="shared" si="12"/>
        <v>3.6663611365719537E-2</v>
      </c>
      <c r="P121" s="10">
        <f t="shared" si="13"/>
        <v>6.6275000000000004</v>
      </c>
      <c r="Q121" s="10">
        <f t="shared" si="14"/>
        <v>27.213476818483805</v>
      </c>
      <c r="R121" s="16"/>
    </row>
    <row r="122" spans="1:18" x14ac:dyDescent="0.25">
      <c r="A122">
        <v>120</v>
      </c>
      <c r="B122" s="11" t="s">
        <v>199</v>
      </c>
      <c r="C122" t="s">
        <v>164</v>
      </c>
      <c r="D122" s="4">
        <v>11</v>
      </c>
      <c r="E122">
        <v>14</v>
      </c>
      <c r="F122">
        <v>5</v>
      </c>
      <c r="G122">
        <v>1</v>
      </c>
      <c r="H122">
        <v>289</v>
      </c>
      <c r="I122">
        <v>33</v>
      </c>
      <c r="J122" s="4">
        <v>1.5</v>
      </c>
      <c r="K122" s="8">
        <f t="shared" si="15"/>
        <v>7.8571428571428577</v>
      </c>
      <c r="L122" s="8">
        <f t="shared" si="9"/>
        <v>6.66</v>
      </c>
      <c r="M122" s="8">
        <f t="shared" si="10"/>
        <v>5</v>
      </c>
      <c r="N122" s="8">
        <f t="shared" si="11"/>
        <v>3.2422145328719725</v>
      </c>
      <c r="O122" s="8">
        <f t="shared" si="12"/>
        <v>3.3060606060606061</v>
      </c>
      <c r="P122" s="10">
        <f t="shared" si="13"/>
        <v>1.1316484345529987</v>
      </c>
      <c r="Q122" s="10">
        <f t="shared" si="14"/>
        <v>27.197066430628436</v>
      </c>
      <c r="R122" s="16"/>
    </row>
    <row r="123" spans="1:18" x14ac:dyDescent="0.25">
      <c r="A123">
        <v>121</v>
      </c>
      <c r="B123" s="11" t="s">
        <v>311</v>
      </c>
      <c r="C123" t="s">
        <v>283</v>
      </c>
      <c r="D123" s="4">
        <v>11</v>
      </c>
      <c r="E123">
        <v>13</v>
      </c>
      <c r="F123">
        <v>5</v>
      </c>
      <c r="G123">
        <v>0.25</v>
      </c>
      <c r="H123">
        <v>230</v>
      </c>
      <c r="J123" s="4">
        <v>20</v>
      </c>
      <c r="K123" s="8">
        <f t="shared" si="15"/>
        <v>8.4615384615384617</v>
      </c>
      <c r="L123" s="8">
        <f t="shared" si="9"/>
        <v>6.66</v>
      </c>
      <c r="M123" s="8">
        <f t="shared" si="10"/>
        <v>1.2500000000000002</v>
      </c>
      <c r="N123" s="8">
        <f t="shared" si="11"/>
        <v>4.0739130434782611</v>
      </c>
      <c r="O123" s="8" t="str">
        <f t="shared" si="12"/>
        <v/>
      </c>
      <c r="P123" s="4">
        <f t="shared" si="13"/>
        <v>6.6275000000000004</v>
      </c>
      <c r="Q123" s="10">
        <f t="shared" si="14"/>
        <v>27.072951505016725</v>
      </c>
      <c r="R123" s="16"/>
    </row>
    <row r="124" spans="1:18" x14ac:dyDescent="0.25">
      <c r="A124">
        <v>122</v>
      </c>
      <c r="B124" s="11" t="s">
        <v>298</v>
      </c>
      <c r="C124" t="s">
        <v>283</v>
      </c>
      <c r="D124" s="4">
        <v>11</v>
      </c>
      <c r="E124">
        <v>12</v>
      </c>
      <c r="F124">
        <v>3</v>
      </c>
      <c r="G124">
        <v>0.25</v>
      </c>
      <c r="H124">
        <v>195</v>
      </c>
      <c r="I124">
        <v>1.41</v>
      </c>
      <c r="J124" s="4">
        <v>2</v>
      </c>
      <c r="K124" s="8">
        <f t="shared" si="15"/>
        <v>9.1666666666666679</v>
      </c>
      <c r="L124" s="8">
        <f t="shared" si="9"/>
        <v>9.0090090090090076</v>
      </c>
      <c r="M124" s="8">
        <f t="shared" si="10"/>
        <v>1.2500000000000002</v>
      </c>
      <c r="N124" s="8">
        <f t="shared" si="11"/>
        <v>4.8051282051282049</v>
      </c>
      <c r="O124" s="8">
        <f t="shared" si="12"/>
        <v>1.2923923006416131</v>
      </c>
      <c r="P124" s="4">
        <f t="shared" si="13"/>
        <v>1.5088645794039985</v>
      </c>
      <c r="Q124" s="10">
        <f t="shared" si="14"/>
        <v>27.032060760849493</v>
      </c>
      <c r="R124" s="16"/>
    </row>
    <row r="125" spans="1:18" x14ac:dyDescent="0.25">
      <c r="A125">
        <v>123</v>
      </c>
      <c r="B125" s="11" t="s">
        <v>194</v>
      </c>
      <c r="C125" t="s">
        <v>164</v>
      </c>
      <c r="D125" s="4">
        <v>12</v>
      </c>
      <c r="E125">
        <v>1</v>
      </c>
      <c r="F125">
        <v>5</v>
      </c>
      <c r="G125">
        <v>64</v>
      </c>
      <c r="H125">
        <v>269</v>
      </c>
      <c r="I125">
        <v>10.5</v>
      </c>
      <c r="J125" s="4">
        <v>8</v>
      </c>
      <c r="K125" s="8">
        <f t="shared" si="15"/>
        <v>0.90909090909090895</v>
      </c>
      <c r="L125" s="8">
        <f t="shared" si="9"/>
        <v>6.66</v>
      </c>
      <c r="M125" s="8">
        <f t="shared" si="10"/>
        <v>0.3125</v>
      </c>
      <c r="N125" s="8">
        <f t="shared" si="11"/>
        <v>3.4832713754646845</v>
      </c>
      <c r="O125" s="8">
        <f t="shared" si="12"/>
        <v>9.6241979835013751</v>
      </c>
      <c r="P125" s="10">
        <f t="shared" si="13"/>
        <v>6.0354583176159933</v>
      </c>
      <c r="Q125" s="10">
        <f t="shared" si="14"/>
        <v>27.024518585672961</v>
      </c>
      <c r="R125" s="16"/>
    </row>
    <row r="126" spans="1:18" x14ac:dyDescent="0.25">
      <c r="A126">
        <v>124</v>
      </c>
      <c r="B126" s="11" t="s">
        <v>140</v>
      </c>
      <c r="C126" t="s">
        <v>122</v>
      </c>
      <c r="D126" s="4">
        <v>10</v>
      </c>
      <c r="E126">
        <v>14</v>
      </c>
      <c r="F126">
        <v>10</v>
      </c>
      <c r="G126">
        <v>1</v>
      </c>
      <c r="H126">
        <v>100</v>
      </c>
      <c r="I126">
        <v>0.04</v>
      </c>
      <c r="J126" s="4">
        <v>1.75</v>
      </c>
      <c r="K126" s="8">
        <f t="shared" si="15"/>
        <v>7.8571428571428577</v>
      </c>
      <c r="L126" s="8">
        <f t="shared" si="9"/>
        <v>3.33</v>
      </c>
      <c r="M126" s="8">
        <f t="shared" si="10"/>
        <v>5</v>
      </c>
      <c r="N126" s="8">
        <f t="shared" si="11"/>
        <v>9.370000000000001</v>
      </c>
      <c r="O126" s="8">
        <f t="shared" si="12"/>
        <v>3.6663611365719537E-2</v>
      </c>
      <c r="P126" s="10">
        <f t="shared" si="13"/>
        <v>1.3202565069784984</v>
      </c>
      <c r="Q126" s="10">
        <f t="shared" si="14"/>
        <v>26.914062975487077</v>
      </c>
      <c r="R126" s="16"/>
    </row>
    <row r="127" spans="1:18" x14ac:dyDescent="0.25">
      <c r="A127">
        <v>125</v>
      </c>
      <c r="B127" s="11" t="s">
        <v>260</v>
      </c>
      <c r="C127" t="s">
        <v>253</v>
      </c>
      <c r="D127" s="4">
        <v>12</v>
      </c>
      <c r="E127">
        <v>14</v>
      </c>
      <c r="F127">
        <v>5</v>
      </c>
      <c r="G127">
        <v>0.25</v>
      </c>
      <c r="H127">
        <v>267</v>
      </c>
      <c r="I127">
        <v>5</v>
      </c>
      <c r="J127" s="12">
        <v>4</v>
      </c>
      <c r="K127" s="8">
        <f t="shared" si="15"/>
        <v>7.8571428571428577</v>
      </c>
      <c r="L127" s="8">
        <f t="shared" si="9"/>
        <v>6.66</v>
      </c>
      <c r="M127" s="8">
        <f t="shared" si="10"/>
        <v>1.2500000000000002</v>
      </c>
      <c r="N127" s="8">
        <f t="shared" si="11"/>
        <v>3.5093632958801497</v>
      </c>
      <c r="O127" s="8">
        <f t="shared" si="12"/>
        <v>4.5829514207149407</v>
      </c>
      <c r="P127" s="10">
        <f t="shared" si="13"/>
        <v>3.0177291588079966</v>
      </c>
      <c r="Q127" s="10">
        <f t="shared" si="14"/>
        <v>26.877186732545944</v>
      </c>
      <c r="R127" s="16"/>
    </row>
    <row r="128" spans="1:18" x14ac:dyDescent="0.25">
      <c r="A128">
        <v>126</v>
      </c>
      <c r="B128" s="11" t="s">
        <v>442</v>
      </c>
      <c r="C128" t="s">
        <v>434</v>
      </c>
      <c r="D128" s="12">
        <v>9</v>
      </c>
      <c r="E128">
        <v>12</v>
      </c>
      <c r="F128">
        <v>20</v>
      </c>
      <c r="G128">
        <v>4</v>
      </c>
      <c r="H128">
        <v>100</v>
      </c>
      <c r="I128">
        <v>1</v>
      </c>
      <c r="J128" s="4">
        <v>1</v>
      </c>
      <c r="K128" s="8">
        <f t="shared" si="15"/>
        <v>9.1666666666666679</v>
      </c>
      <c r="L128" s="8">
        <f t="shared" si="9"/>
        <v>1.665</v>
      </c>
      <c r="M128" s="14">
        <f t="shared" si="10"/>
        <v>5</v>
      </c>
      <c r="N128" s="8">
        <f t="shared" si="11"/>
        <v>9.370000000000001</v>
      </c>
      <c r="O128" s="8">
        <f t="shared" si="12"/>
        <v>0.91659028414298827</v>
      </c>
      <c r="P128" s="12">
        <f t="shared" si="13"/>
        <v>0.75443228970199938</v>
      </c>
      <c r="Q128" s="15">
        <f t="shared" si="14"/>
        <v>26.872689240511654</v>
      </c>
      <c r="R128" s="16"/>
    </row>
    <row r="129" spans="1:18" x14ac:dyDescent="0.25">
      <c r="A129">
        <v>127</v>
      </c>
      <c r="B129" s="11" t="s">
        <v>344</v>
      </c>
      <c r="C129" t="s">
        <v>345</v>
      </c>
      <c r="D129" s="4">
        <v>8</v>
      </c>
      <c r="E129">
        <v>8.5</v>
      </c>
      <c r="F129">
        <v>3</v>
      </c>
      <c r="G129">
        <v>1</v>
      </c>
      <c r="H129">
        <v>183</v>
      </c>
      <c r="J129" s="4"/>
      <c r="K129" s="8">
        <f t="shared" si="15"/>
        <v>7.7272727272727266</v>
      </c>
      <c r="L129" s="8">
        <f t="shared" si="9"/>
        <v>9.0090090090090076</v>
      </c>
      <c r="M129" s="8">
        <f t="shared" si="10"/>
        <v>5</v>
      </c>
      <c r="N129" s="8">
        <f t="shared" si="11"/>
        <v>5.1202185792349724</v>
      </c>
      <c r="O129" s="8" t="str">
        <f t="shared" si="12"/>
        <v/>
      </c>
      <c r="P129" s="4" t="str">
        <f t="shared" si="13"/>
        <v/>
      </c>
      <c r="Q129" s="10">
        <f t="shared" si="14"/>
        <v>26.856500315516705</v>
      </c>
      <c r="R129" s="16"/>
    </row>
    <row r="130" spans="1:18" x14ac:dyDescent="0.25">
      <c r="A130">
        <v>128</v>
      </c>
      <c r="B130" s="11" t="s">
        <v>242</v>
      </c>
      <c r="C130" t="s">
        <v>164</v>
      </c>
      <c r="D130" s="4">
        <v>9</v>
      </c>
      <c r="E130">
        <v>15</v>
      </c>
      <c r="F130">
        <v>1</v>
      </c>
      <c r="G130">
        <v>1</v>
      </c>
      <c r="I130">
        <v>10</v>
      </c>
      <c r="J130" s="12">
        <v>3</v>
      </c>
      <c r="K130" s="8">
        <f t="shared" si="15"/>
        <v>7.3333333333333339</v>
      </c>
      <c r="L130" s="8">
        <f t="shared" si="9"/>
        <v>3.0030030030030024</v>
      </c>
      <c r="M130" s="8">
        <f t="shared" si="10"/>
        <v>5</v>
      </c>
      <c r="N130" s="8" t="str">
        <f t="shared" si="11"/>
        <v/>
      </c>
      <c r="O130" s="8">
        <f t="shared" si="12"/>
        <v>9.1659028414298813</v>
      </c>
      <c r="P130" s="10">
        <f t="shared" si="13"/>
        <v>2.2632968691059978</v>
      </c>
      <c r="Q130" s="10">
        <f t="shared" si="14"/>
        <v>26.765536046872214</v>
      </c>
      <c r="R130" s="16"/>
    </row>
    <row r="131" spans="1:18" x14ac:dyDescent="0.25">
      <c r="A131">
        <v>129</v>
      </c>
      <c r="B131" s="11" t="s">
        <v>462</v>
      </c>
      <c r="C131" t="s">
        <v>459</v>
      </c>
      <c r="D131" s="12">
        <v>9</v>
      </c>
      <c r="E131">
        <v>14</v>
      </c>
      <c r="F131">
        <v>3</v>
      </c>
      <c r="G131">
        <v>1</v>
      </c>
      <c r="H131">
        <v>284</v>
      </c>
      <c r="J131" s="4">
        <v>2</v>
      </c>
      <c r="K131" s="8">
        <f t="shared" ref="K131:K162" si="16">IF(E131=0,"",10/EXP(ABS(LN(E131/$T$2))))</f>
        <v>7.8571428571428577</v>
      </c>
      <c r="L131" s="8">
        <f t="shared" ref="L131:L194" si="17">IF(F131=0,"",10/EXP(ABS(LN(F131/$U$2))))</f>
        <v>9.0090090090090076</v>
      </c>
      <c r="M131" s="14">
        <f t="shared" ref="M131:M194" si="18">IF(G131=0,"",10/EXP(ABS(LN(G131/$V$2))))</f>
        <v>5</v>
      </c>
      <c r="N131" s="8">
        <f t="shared" ref="N131:N194" si="19">IF(H131=0,"",10/EXP(ABS(LN(H131/$W$2))))</f>
        <v>3.2992957746478875</v>
      </c>
      <c r="O131" s="14" t="str">
        <f t="shared" ref="O131:O194" si="20">IF(I131=0,"",10/EXP(ABS(LN(I131/$X$2))))</f>
        <v/>
      </c>
      <c r="P131" s="12">
        <f t="shared" ref="P131:P194" si="21">IF(J131=0,"",10/EXP(ABS(LN(J131/$Y$2))))</f>
        <v>1.5088645794039985</v>
      </c>
      <c r="Q131" s="15">
        <f t="shared" ref="Q131:Q194" si="22">SUM(K131:P131)</f>
        <v>26.674312220203753</v>
      </c>
      <c r="R131" s="16"/>
    </row>
    <row r="132" spans="1:18" x14ac:dyDescent="0.25">
      <c r="A132">
        <v>130</v>
      </c>
      <c r="B132" s="11" t="s">
        <v>222</v>
      </c>
      <c r="C132" t="s">
        <v>164</v>
      </c>
      <c r="D132" s="4">
        <v>11</v>
      </c>
      <c r="E132">
        <v>20</v>
      </c>
      <c r="F132">
        <v>8</v>
      </c>
      <c r="G132">
        <v>1</v>
      </c>
      <c r="H132">
        <v>220</v>
      </c>
      <c r="J132" s="4">
        <v>10</v>
      </c>
      <c r="K132" s="8">
        <f t="shared" si="16"/>
        <v>5.5</v>
      </c>
      <c r="L132" s="8">
        <f t="shared" si="17"/>
        <v>4.1624999999999996</v>
      </c>
      <c r="M132" s="8">
        <f t="shared" si="18"/>
        <v>5</v>
      </c>
      <c r="N132" s="8">
        <f t="shared" si="19"/>
        <v>4.2590909090909097</v>
      </c>
      <c r="O132" s="8" t="str">
        <f t="shared" si="20"/>
        <v/>
      </c>
      <c r="P132" s="10">
        <f t="shared" si="21"/>
        <v>7.5443228970199918</v>
      </c>
      <c r="Q132" s="10">
        <f t="shared" si="22"/>
        <v>26.465913806110901</v>
      </c>
      <c r="R132" s="16"/>
    </row>
    <row r="133" spans="1:18" x14ac:dyDescent="0.25">
      <c r="A133">
        <v>131</v>
      </c>
      <c r="B133" s="11" t="s">
        <v>466</v>
      </c>
      <c r="C133" t="s">
        <v>459</v>
      </c>
      <c r="D133" s="12">
        <v>8</v>
      </c>
      <c r="E133">
        <v>16</v>
      </c>
      <c r="F133">
        <v>15</v>
      </c>
      <c r="G133">
        <v>1</v>
      </c>
      <c r="H133">
        <v>168</v>
      </c>
      <c r="I133">
        <v>900</v>
      </c>
      <c r="J133" s="4">
        <v>20</v>
      </c>
      <c r="K133" s="8">
        <f t="shared" si="16"/>
        <v>6.875</v>
      </c>
      <c r="L133" s="8">
        <f t="shared" si="17"/>
        <v>2.2199999999999998</v>
      </c>
      <c r="M133" s="14">
        <f t="shared" si="18"/>
        <v>5</v>
      </c>
      <c r="N133" s="14">
        <f t="shared" si="19"/>
        <v>5.5773809523809526</v>
      </c>
      <c r="O133" s="14">
        <f t="shared" si="20"/>
        <v>0.12122222222222223</v>
      </c>
      <c r="P133" s="12">
        <f t="shared" si="21"/>
        <v>6.6275000000000004</v>
      </c>
      <c r="Q133" s="15">
        <f t="shared" si="22"/>
        <v>26.421103174603175</v>
      </c>
      <c r="R133" s="16"/>
    </row>
    <row r="134" spans="1:18" x14ac:dyDescent="0.25">
      <c r="A134">
        <v>132</v>
      </c>
      <c r="B134" s="11" t="s">
        <v>417</v>
      </c>
      <c r="C134" t="s">
        <v>414</v>
      </c>
      <c r="D134" s="4">
        <v>12</v>
      </c>
      <c r="E134">
        <v>12</v>
      </c>
      <c r="F134">
        <v>10.1</v>
      </c>
      <c r="G134">
        <v>0.375</v>
      </c>
      <c r="H134">
        <v>253</v>
      </c>
      <c r="J134" s="4">
        <v>15.85</v>
      </c>
      <c r="K134" s="8">
        <f t="shared" si="16"/>
        <v>9.1666666666666679</v>
      </c>
      <c r="L134" s="8">
        <f t="shared" si="17"/>
        <v>3.2970297029702973</v>
      </c>
      <c r="M134" s="14">
        <f t="shared" si="18"/>
        <v>1.8749999999999998</v>
      </c>
      <c r="N134" s="8">
        <f t="shared" si="19"/>
        <v>3.7035573122529644</v>
      </c>
      <c r="O134" s="8" t="str">
        <f t="shared" si="20"/>
        <v/>
      </c>
      <c r="P134" s="12">
        <f t="shared" si="21"/>
        <v>8.3627760252365935</v>
      </c>
      <c r="Q134" s="15">
        <f t="shared" si="22"/>
        <v>26.405029707126523</v>
      </c>
      <c r="R134" s="16"/>
    </row>
    <row r="135" spans="1:18" x14ac:dyDescent="0.25">
      <c r="A135">
        <v>133</v>
      </c>
      <c r="B135" s="11" t="s">
        <v>471</v>
      </c>
      <c r="C135" t="s">
        <v>472</v>
      </c>
      <c r="D135" s="12">
        <v>8</v>
      </c>
      <c r="E135">
        <v>5</v>
      </c>
      <c r="F135">
        <v>4</v>
      </c>
      <c r="G135">
        <v>4</v>
      </c>
      <c r="H135">
        <v>12.5</v>
      </c>
      <c r="I135">
        <v>6</v>
      </c>
      <c r="J135" s="4">
        <v>2.25</v>
      </c>
      <c r="K135" s="8">
        <f t="shared" si="16"/>
        <v>4.545454545454545</v>
      </c>
      <c r="L135" s="14">
        <f t="shared" si="17"/>
        <v>8.3249999999999993</v>
      </c>
      <c r="M135" s="14">
        <f t="shared" si="18"/>
        <v>5</v>
      </c>
      <c r="N135" s="14">
        <f t="shared" si="19"/>
        <v>1.3340448239060834</v>
      </c>
      <c r="O135" s="14">
        <f t="shared" si="20"/>
        <v>5.4995417048579291</v>
      </c>
      <c r="P135" s="12">
        <f t="shared" si="21"/>
        <v>1.6974726518294982</v>
      </c>
      <c r="Q135" s="15">
        <f t="shared" si="22"/>
        <v>26.401513726048051</v>
      </c>
      <c r="R135" s="16"/>
    </row>
    <row r="136" spans="1:18" x14ac:dyDescent="0.25">
      <c r="A136">
        <v>134</v>
      </c>
      <c r="B136" s="11" t="s">
        <v>392</v>
      </c>
      <c r="C136" t="s">
        <v>386</v>
      </c>
      <c r="D136" s="4">
        <v>8</v>
      </c>
      <c r="E136">
        <v>18</v>
      </c>
      <c r="F136">
        <v>10</v>
      </c>
      <c r="G136">
        <v>1</v>
      </c>
      <c r="H136">
        <v>150</v>
      </c>
      <c r="I136">
        <v>22</v>
      </c>
      <c r="J136" s="4">
        <v>1</v>
      </c>
      <c r="K136" s="8">
        <f t="shared" si="16"/>
        <v>6.1111111111111107</v>
      </c>
      <c r="L136" s="8">
        <f t="shared" si="17"/>
        <v>3.33</v>
      </c>
      <c r="M136" s="14">
        <f t="shared" si="18"/>
        <v>5</v>
      </c>
      <c r="N136" s="8">
        <f t="shared" si="19"/>
        <v>6.246666666666667</v>
      </c>
      <c r="O136" s="8">
        <f t="shared" si="20"/>
        <v>4.959090909090909</v>
      </c>
      <c r="P136" s="12">
        <f t="shared" si="21"/>
        <v>0.75443228970199938</v>
      </c>
      <c r="Q136" s="10">
        <f t="shared" si="22"/>
        <v>26.401300976570685</v>
      </c>
      <c r="R136" s="16"/>
    </row>
    <row r="137" spans="1:18" x14ac:dyDescent="0.25">
      <c r="A137">
        <v>135</v>
      </c>
      <c r="B137" s="11" t="s">
        <v>97</v>
      </c>
      <c r="C137" s="7" t="s">
        <v>86</v>
      </c>
      <c r="D137" s="4">
        <v>11</v>
      </c>
      <c r="E137">
        <v>11</v>
      </c>
      <c r="F137">
        <v>10</v>
      </c>
      <c r="G137">
        <v>0.7</v>
      </c>
      <c r="H137">
        <v>130</v>
      </c>
      <c r="J137" s="4">
        <v>3</v>
      </c>
      <c r="K137" s="8">
        <f t="shared" si="16"/>
        <v>10</v>
      </c>
      <c r="L137" s="8">
        <f t="shared" si="17"/>
        <v>3.33</v>
      </c>
      <c r="M137" s="8">
        <f t="shared" si="18"/>
        <v>3.4999999999999996</v>
      </c>
      <c r="N137" s="8">
        <f t="shared" si="19"/>
        <v>7.2076923076923078</v>
      </c>
      <c r="O137" s="8" t="str">
        <f t="shared" si="20"/>
        <v/>
      </c>
      <c r="P137" s="10">
        <f t="shared" si="21"/>
        <v>2.2632968691059978</v>
      </c>
      <c r="Q137" s="10">
        <f t="shared" si="22"/>
        <v>26.300989176798304</v>
      </c>
      <c r="R137" s="16"/>
    </row>
    <row r="138" spans="1:18" x14ac:dyDescent="0.25">
      <c r="A138">
        <v>136</v>
      </c>
      <c r="B138" s="11" t="s">
        <v>135</v>
      </c>
      <c r="C138" t="s">
        <v>122</v>
      </c>
      <c r="D138" s="4">
        <v>11</v>
      </c>
      <c r="E138">
        <v>12</v>
      </c>
      <c r="F138">
        <v>11</v>
      </c>
      <c r="H138">
        <v>240</v>
      </c>
      <c r="I138">
        <v>95</v>
      </c>
      <c r="J138" s="4">
        <v>12</v>
      </c>
      <c r="K138" s="8">
        <f t="shared" si="16"/>
        <v>9.1666666666666679</v>
      </c>
      <c r="L138" s="8">
        <f t="shared" si="17"/>
        <v>3.0272727272727278</v>
      </c>
      <c r="M138" s="8" t="str">
        <f t="shared" si="18"/>
        <v/>
      </c>
      <c r="N138" s="8">
        <f t="shared" si="19"/>
        <v>3.9041666666666668</v>
      </c>
      <c r="O138" s="8">
        <f t="shared" si="20"/>
        <v>1.1484210526315788</v>
      </c>
      <c r="P138" s="10">
        <f t="shared" si="21"/>
        <v>9.0531874764239895</v>
      </c>
      <c r="Q138" s="10">
        <f t="shared" si="22"/>
        <v>26.299714589661633</v>
      </c>
      <c r="R138" s="16"/>
    </row>
    <row r="139" spans="1:18" x14ac:dyDescent="0.25">
      <c r="A139">
        <v>137</v>
      </c>
      <c r="B139" s="11" t="s">
        <v>348</v>
      </c>
      <c r="C139" t="s">
        <v>345</v>
      </c>
      <c r="D139" s="4">
        <v>8</v>
      </c>
      <c r="E139">
        <v>50</v>
      </c>
      <c r="F139">
        <v>8</v>
      </c>
      <c r="G139">
        <v>1</v>
      </c>
      <c r="H139">
        <v>303</v>
      </c>
      <c r="I139">
        <v>10.37</v>
      </c>
      <c r="J139" s="4">
        <v>3</v>
      </c>
      <c r="K139" s="8">
        <f t="shared" si="16"/>
        <v>2.1999999999999997</v>
      </c>
      <c r="L139" s="8">
        <f t="shared" si="17"/>
        <v>4.1624999999999996</v>
      </c>
      <c r="M139" s="8">
        <f t="shared" si="18"/>
        <v>5</v>
      </c>
      <c r="N139" s="8">
        <f t="shared" si="19"/>
        <v>3.0924092409240926</v>
      </c>
      <c r="O139" s="8">
        <f t="shared" si="20"/>
        <v>9.5050412465627847</v>
      </c>
      <c r="P139" s="4">
        <f t="shared" si="21"/>
        <v>2.2632968691059978</v>
      </c>
      <c r="Q139" s="10">
        <f t="shared" si="22"/>
        <v>26.223247356592875</v>
      </c>
      <c r="R139" s="16"/>
    </row>
    <row r="140" spans="1:18" x14ac:dyDescent="0.25">
      <c r="A140">
        <v>138</v>
      </c>
      <c r="B140" s="11" t="s">
        <v>42</v>
      </c>
      <c r="C140" s="7" t="s">
        <v>41</v>
      </c>
      <c r="D140" s="4">
        <v>10</v>
      </c>
      <c r="E140">
        <v>21</v>
      </c>
      <c r="F140">
        <v>40</v>
      </c>
      <c r="G140">
        <v>3</v>
      </c>
      <c r="H140">
        <v>75</v>
      </c>
      <c r="I140">
        <v>46</v>
      </c>
      <c r="J140" s="4">
        <v>4</v>
      </c>
      <c r="K140" s="8">
        <f t="shared" si="16"/>
        <v>5.2380952380952381</v>
      </c>
      <c r="L140" s="8">
        <f t="shared" si="17"/>
        <v>0.83250000000000013</v>
      </c>
      <c r="M140" s="8">
        <f t="shared" si="18"/>
        <v>6.666666666666667</v>
      </c>
      <c r="N140" s="8">
        <f t="shared" si="19"/>
        <v>8.0042689434364984</v>
      </c>
      <c r="O140" s="8">
        <f t="shared" si="20"/>
        <v>2.3717391304347823</v>
      </c>
      <c r="P140" s="10">
        <f t="shared" si="21"/>
        <v>3.0177291588079966</v>
      </c>
      <c r="Q140" s="10">
        <f t="shared" si="22"/>
        <v>26.130999137441179</v>
      </c>
      <c r="R140" s="16"/>
    </row>
    <row r="141" spans="1:18" x14ac:dyDescent="0.25">
      <c r="A141">
        <v>139</v>
      </c>
      <c r="B141" s="11" t="s">
        <v>452</v>
      </c>
      <c r="C141" t="s">
        <v>444</v>
      </c>
      <c r="D141" s="12">
        <v>8</v>
      </c>
      <c r="E141">
        <v>90</v>
      </c>
      <c r="F141">
        <v>5.5</v>
      </c>
      <c r="G141">
        <v>1</v>
      </c>
      <c r="I141">
        <v>8.5</v>
      </c>
      <c r="J141" s="4">
        <v>8</v>
      </c>
      <c r="K141" s="8">
        <f t="shared" si="16"/>
        <v>1.2222222222222225</v>
      </c>
      <c r="L141" s="8">
        <f t="shared" si="17"/>
        <v>6.0545454545454547</v>
      </c>
      <c r="M141" s="14">
        <f t="shared" si="18"/>
        <v>5</v>
      </c>
      <c r="N141" s="8" t="str">
        <f t="shared" si="19"/>
        <v/>
      </c>
      <c r="O141" s="14">
        <f t="shared" si="20"/>
        <v>7.791017415215399</v>
      </c>
      <c r="P141" s="12">
        <f t="shared" si="21"/>
        <v>6.0354583176159933</v>
      </c>
      <c r="Q141" s="15">
        <f t="shared" si="22"/>
        <v>26.10324340959907</v>
      </c>
      <c r="R141" s="16"/>
    </row>
    <row r="142" spans="1:18" x14ac:dyDescent="0.25">
      <c r="A142">
        <v>140</v>
      </c>
      <c r="B142" s="11" t="s">
        <v>378</v>
      </c>
      <c r="C142" t="s">
        <v>355</v>
      </c>
      <c r="D142" s="4">
        <v>9</v>
      </c>
      <c r="E142">
        <v>9.9</v>
      </c>
      <c r="G142">
        <v>1</v>
      </c>
      <c r="I142">
        <v>20</v>
      </c>
      <c r="J142" s="4">
        <v>20</v>
      </c>
      <c r="K142" s="8">
        <f t="shared" si="16"/>
        <v>9</v>
      </c>
      <c r="L142" s="8" t="str">
        <f t="shared" si="17"/>
        <v/>
      </c>
      <c r="M142" s="14">
        <f t="shared" si="18"/>
        <v>5</v>
      </c>
      <c r="N142" s="8" t="str">
        <f t="shared" si="19"/>
        <v/>
      </c>
      <c r="O142" s="8">
        <f t="shared" si="20"/>
        <v>5.4550000000000001</v>
      </c>
      <c r="P142" s="4">
        <f t="shared" si="21"/>
        <v>6.6275000000000004</v>
      </c>
      <c r="Q142" s="10">
        <f t="shared" si="22"/>
        <v>26.0825</v>
      </c>
      <c r="R142" s="16"/>
    </row>
    <row r="143" spans="1:18" x14ac:dyDescent="0.25">
      <c r="A143">
        <v>141</v>
      </c>
      <c r="B143" s="11" t="s">
        <v>38</v>
      </c>
      <c r="C143" s="7" t="s">
        <v>7</v>
      </c>
      <c r="D143" s="4">
        <v>8</v>
      </c>
      <c r="E143">
        <v>15</v>
      </c>
      <c r="F143">
        <v>3</v>
      </c>
      <c r="G143">
        <v>1</v>
      </c>
      <c r="H143">
        <v>290</v>
      </c>
      <c r="J143" s="4">
        <v>2</v>
      </c>
      <c r="K143" s="8">
        <f t="shared" si="16"/>
        <v>7.3333333333333339</v>
      </c>
      <c r="L143" s="8">
        <f t="shared" si="17"/>
        <v>9.0090090090090076</v>
      </c>
      <c r="M143" s="8">
        <f t="shared" si="18"/>
        <v>5</v>
      </c>
      <c r="N143" s="8">
        <f t="shared" si="19"/>
        <v>3.2310344827586204</v>
      </c>
      <c r="O143" s="8" t="str">
        <f t="shared" si="20"/>
        <v/>
      </c>
      <c r="P143" s="10">
        <f t="shared" si="21"/>
        <v>1.5088645794039985</v>
      </c>
      <c r="Q143" s="10">
        <f t="shared" si="22"/>
        <v>26.082241404504959</v>
      </c>
      <c r="R143" s="16"/>
    </row>
    <row r="144" spans="1:18" x14ac:dyDescent="0.25">
      <c r="A144">
        <v>142</v>
      </c>
      <c r="B144" s="11" t="s">
        <v>313</v>
      </c>
      <c r="C144" t="s">
        <v>283</v>
      </c>
      <c r="D144" s="4">
        <v>10</v>
      </c>
      <c r="E144">
        <v>12</v>
      </c>
      <c r="F144">
        <v>2</v>
      </c>
      <c r="G144">
        <v>1</v>
      </c>
      <c r="H144">
        <v>259</v>
      </c>
      <c r="J144" s="4">
        <v>3</v>
      </c>
      <c r="K144" s="8">
        <f t="shared" si="16"/>
        <v>9.1666666666666679</v>
      </c>
      <c r="L144" s="8">
        <f t="shared" si="17"/>
        <v>6.0060060060060056</v>
      </c>
      <c r="M144" s="8">
        <f t="shared" si="18"/>
        <v>5</v>
      </c>
      <c r="N144" s="8">
        <f t="shared" si="19"/>
        <v>3.6177606177606183</v>
      </c>
      <c r="O144" s="8" t="str">
        <f t="shared" si="20"/>
        <v/>
      </c>
      <c r="P144" s="4">
        <f t="shared" si="21"/>
        <v>2.2632968691059978</v>
      </c>
      <c r="Q144" s="10">
        <f t="shared" si="22"/>
        <v>26.053730159539288</v>
      </c>
      <c r="R144" s="16"/>
    </row>
    <row r="145" spans="1:18" x14ac:dyDescent="0.25">
      <c r="A145">
        <v>143</v>
      </c>
      <c r="B145" s="11" t="s">
        <v>296</v>
      </c>
      <c r="C145" t="s">
        <v>283</v>
      </c>
      <c r="D145" s="4">
        <v>11</v>
      </c>
      <c r="E145">
        <v>10</v>
      </c>
      <c r="F145">
        <v>4</v>
      </c>
      <c r="G145">
        <v>0.25</v>
      </c>
      <c r="H145">
        <v>195</v>
      </c>
      <c r="I145">
        <v>1.9</v>
      </c>
      <c r="J145" s="4">
        <v>1</v>
      </c>
      <c r="K145" s="8">
        <f t="shared" si="16"/>
        <v>9.0909090909090899</v>
      </c>
      <c r="L145" s="8">
        <f t="shared" si="17"/>
        <v>8.3249999999999993</v>
      </c>
      <c r="M145" s="8">
        <f t="shared" si="18"/>
        <v>1.2500000000000002</v>
      </c>
      <c r="N145" s="8">
        <f t="shared" si="19"/>
        <v>4.8051282051282049</v>
      </c>
      <c r="O145" s="8">
        <f t="shared" si="20"/>
        <v>1.741521539871677</v>
      </c>
      <c r="P145" s="4">
        <f t="shared" si="21"/>
        <v>0.75443228970199938</v>
      </c>
      <c r="Q145" s="10">
        <f t="shared" si="22"/>
        <v>25.966991125610971</v>
      </c>
      <c r="R145" s="16"/>
    </row>
    <row r="146" spans="1:18" x14ac:dyDescent="0.25">
      <c r="A146">
        <v>144</v>
      </c>
      <c r="B146" s="11" t="s">
        <v>397</v>
      </c>
      <c r="C146" t="s">
        <v>394</v>
      </c>
      <c r="D146" s="4">
        <v>8</v>
      </c>
      <c r="E146">
        <v>13</v>
      </c>
      <c r="F146">
        <v>3</v>
      </c>
      <c r="G146">
        <v>1</v>
      </c>
      <c r="H146">
        <v>19.600000000000001</v>
      </c>
      <c r="I146">
        <v>1.5</v>
      </c>
      <c r="J146" s="4">
        <v>0</v>
      </c>
      <c r="K146" s="8">
        <f t="shared" si="16"/>
        <v>8.4615384615384617</v>
      </c>
      <c r="L146" s="8">
        <f t="shared" si="17"/>
        <v>9.0090090090090076</v>
      </c>
      <c r="M146" s="14">
        <f t="shared" si="18"/>
        <v>5</v>
      </c>
      <c r="N146" s="8">
        <f t="shared" si="19"/>
        <v>2.0917822838847386</v>
      </c>
      <c r="O146" s="8">
        <f t="shared" si="20"/>
        <v>1.3748854262144821</v>
      </c>
      <c r="P146" s="12" t="str">
        <f t="shared" si="21"/>
        <v/>
      </c>
      <c r="Q146" s="10">
        <f t="shared" si="22"/>
        <v>25.937215180646692</v>
      </c>
      <c r="R146" s="16"/>
    </row>
    <row r="147" spans="1:18" x14ac:dyDescent="0.25">
      <c r="A147">
        <v>145</v>
      </c>
      <c r="B147" s="11" t="s">
        <v>206</v>
      </c>
      <c r="C147" t="s">
        <v>164</v>
      </c>
      <c r="D147" s="4">
        <v>10</v>
      </c>
      <c r="E147">
        <v>10</v>
      </c>
      <c r="F147">
        <v>5</v>
      </c>
      <c r="G147">
        <v>64</v>
      </c>
      <c r="H147">
        <v>140</v>
      </c>
      <c r="J147" s="4">
        <v>4</v>
      </c>
      <c r="K147" s="8">
        <f t="shared" si="16"/>
        <v>9.0909090909090899</v>
      </c>
      <c r="L147" s="8">
        <f t="shared" si="17"/>
        <v>6.66</v>
      </c>
      <c r="M147" s="8">
        <f t="shared" si="18"/>
        <v>0.3125</v>
      </c>
      <c r="N147" s="8">
        <f t="shared" si="19"/>
        <v>6.6928571428571431</v>
      </c>
      <c r="O147" s="8" t="str">
        <f t="shared" si="20"/>
        <v/>
      </c>
      <c r="P147" s="10">
        <f t="shared" si="21"/>
        <v>3.0177291588079966</v>
      </c>
      <c r="Q147" s="10">
        <f t="shared" si="22"/>
        <v>25.773995392574228</v>
      </c>
      <c r="R147" s="16"/>
    </row>
    <row r="148" spans="1:18" x14ac:dyDescent="0.25">
      <c r="A148">
        <v>146</v>
      </c>
      <c r="B148" s="11" t="s">
        <v>203</v>
      </c>
      <c r="C148" t="s">
        <v>164</v>
      </c>
      <c r="D148" s="4">
        <v>11</v>
      </c>
      <c r="E148">
        <v>13.5</v>
      </c>
      <c r="G148">
        <v>2</v>
      </c>
      <c r="J148" s="4">
        <v>10</v>
      </c>
      <c r="K148" s="8">
        <f t="shared" si="16"/>
        <v>8.1481481481481488</v>
      </c>
      <c r="L148" s="8" t="str">
        <f t="shared" si="17"/>
        <v/>
      </c>
      <c r="M148" s="8">
        <f t="shared" si="18"/>
        <v>10</v>
      </c>
      <c r="N148" s="8" t="str">
        <f t="shared" si="19"/>
        <v/>
      </c>
      <c r="O148" s="8" t="str">
        <f t="shared" si="20"/>
        <v/>
      </c>
      <c r="P148" s="10">
        <f t="shared" si="21"/>
        <v>7.5443228970199918</v>
      </c>
      <c r="Q148" s="10">
        <f t="shared" si="22"/>
        <v>25.692471045168141</v>
      </c>
      <c r="R148" s="16"/>
    </row>
    <row r="149" spans="1:18" x14ac:dyDescent="0.25">
      <c r="A149">
        <v>147</v>
      </c>
      <c r="B149" s="11" t="s">
        <v>142</v>
      </c>
      <c r="C149" t="s">
        <v>122</v>
      </c>
      <c r="D149" s="4">
        <v>10</v>
      </c>
      <c r="E149">
        <v>11</v>
      </c>
      <c r="F149">
        <v>20</v>
      </c>
      <c r="G149">
        <v>1</v>
      </c>
      <c r="H149">
        <v>180</v>
      </c>
      <c r="J149" s="4">
        <v>5</v>
      </c>
      <c r="K149" s="8">
        <f t="shared" si="16"/>
        <v>10</v>
      </c>
      <c r="L149" s="8">
        <f t="shared" si="17"/>
        <v>1.665</v>
      </c>
      <c r="M149" s="8">
        <f t="shared" si="18"/>
        <v>5</v>
      </c>
      <c r="N149" s="8">
        <f t="shared" si="19"/>
        <v>5.2055555555555557</v>
      </c>
      <c r="O149" s="8" t="str">
        <f t="shared" si="20"/>
        <v/>
      </c>
      <c r="P149" s="10">
        <f t="shared" si="21"/>
        <v>3.7721614485099959</v>
      </c>
      <c r="Q149" s="10">
        <f t="shared" si="22"/>
        <v>25.642717004065553</v>
      </c>
      <c r="R149" s="16"/>
    </row>
    <row r="150" spans="1:18" x14ac:dyDescent="0.25">
      <c r="A150">
        <v>148</v>
      </c>
      <c r="B150" s="11" t="s">
        <v>209</v>
      </c>
      <c r="C150" t="s">
        <v>164</v>
      </c>
      <c r="D150" s="4">
        <v>10</v>
      </c>
      <c r="E150">
        <v>12</v>
      </c>
      <c r="F150">
        <v>14</v>
      </c>
      <c r="G150">
        <v>16</v>
      </c>
      <c r="H150">
        <v>58</v>
      </c>
      <c r="J150" s="4">
        <v>20</v>
      </c>
      <c r="K150" s="8">
        <f t="shared" si="16"/>
        <v>9.1666666666666679</v>
      </c>
      <c r="L150" s="8">
        <f t="shared" si="17"/>
        <v>2.3785714285714286</v>
      </c>
      <c r="M150" s="8">
        <f t="shared" si="18"/>
        <v>1.2500000000000002</v>
      </c>
      <c r="N150" s="8">
        <f t="shared" si="19"/>
        <v>6.1899679829242258</v>
      </c>
      <c r="O150" s="8" t="str">
        <f t="shared" si="20"/>
        <v/>
      </c>
      <c r="P150" s="10">
        <f t="shared" si="21"/>
        <v>6.6275000000000004</v>
      </c>
      <c r="Q150" s="10">
        <f t="shared" si="22"/>
        <v>25.612706078162322</v>
      </c>
      <c r="R150" s="16"/>
    </row>
    <row r="151" spans="1:18" x14ac:dyDescent="0.25">
      <c r="A151">
        <v>149</v>
      </c>
      <c r="B151" s="11" t="s">
        <v>332</v>
      </c>
      <c r="C151" t="s">
        <v>319</v>
      </c>
      <c r="D151" s="4">
        <v>9</v>
      </c>
      <c r="E151">
        <v>15</v>
      </c>
      <c r="F151">
        <v>40</v>
      </c>
      <c r="G151">
        <v>4</v>
      </c>
      <c r="H151">
        <v>19</v>
      </c>
      <c r="I151">
        <v>4</v>
      </c>
      <c r="J151" s="4">
        <v>20</v>
      </c>
      <c r="K151" s="8">
        <f t="shared" si="16"/>
        <v>7.3333333333333339</v>
      </c>
      <c r="L151" s="8">
        <f t="shared" si="17"/>
        <v>0.83250000000000013</v>
      </c>
      <c r="M151" s="8">
        <f t="shared" si="18"/>
        <v>5</v>
      </c>
      <c r="N151" s="8">
        <f t="shared" si="19"/>
        <v>2.0277481323372464</v>
      </c>
      <c r="O151" s="8">
        <f t="shared" si="20"/>
        <v>3.6663611365719522</v>
      </c>
      <c r="P151" s="4">
        <f t="shared" si="21"/>
        <v>6.6275000000000004</v>
      </c>
      <c r="Q151" s="10">
        <f t="shared" si="22"/>
        <v>25.487442602242535</v>
      </c>
      <c r="R151" s="16"/>
    </row>
    <row r="152" spans="1:18" x14ac:dyDescent="0.25">
      <c r="A152">
        <v>150</v>
      </c>
      <c r="B152" s="11" t="s">
        <v>136</v>
      </c>
      <c r="C152" t="s">
        <v>122</v>
      </c>
      <c r="D152" s="4">
        <v>10</v>
      </c>
      <c r="E152">
        <v>10</v>
      </c>
      <c r="F152">
        <v>30</v>
      </c>
      <c r="G152">
        <v>1</v>
      </c>
      <c r="H152">
        <v>346</v>
      </c>
      <c r="J152" s="4">
        <v>10</v>
      </c>
      <c r="K152" s="8">
        <f t="shared" si="16"/>
        <v>9.0909090909090899</v>
      </c>
      <c r="L152" s="8">
        <f t="shared" si="17"/>
        <v>1.1099999999999999</v>
      </c>
      <c r="M152" s="8">
        <f t="shared" si="18"/>
        <v>5</v>
      </c>
      <c r="N152" s="8">
        <f t="shared" si="19"/>
        <v>2.7080924855491331</v>
      </c>
      <c r="O152" s="8" t="str">
        <f t="shared" si="20"/>
        <v/>
      </c>
      <c r="P152" s="10">
        <f t="shared" si="21"/>
        <v>7.5443228970199918</v>
      </c>
      <c r="Q152" s="10">
        <f t="shared" si="22"/>
        <v>25.453324473478215</v>
      </c>
      <c r="R152" s="16"/>
    </row>
    <row r="153" spans="1:18" x14ac:dyDescent="0.25">
      <c r="A153">
        <v>151</v>
      </c>
      <c r="B153" s="11" t="s">
        <v>200</v>
      </c>
      <c r="C153" t="s">
        <v>164</v>
      </c>
      <c r="D153" s="4">
        <v>9</v>
      </c>
      <c r="E153">
        <v>75</v>
      </c>
      <c r="F153">
        <v>7</v>
      </c>
      <c r="G153">
        <v>4</v>
      </c>
      <c r="H153">
        <v>143</v>
      </c>
      <c r="J153" s="4">
        <v>10</v>
      </c>
      <c r="K153" s="8">
        <f t="shared" si="16"/>
        <v>1.4666666666666666</v>
      </c>
      <c r="L153" s="8">
        <f t="shared" si="17"/>
        <v>4.7571428571428571</v>
      </c>
      <c r="M153" s="8">
        <f t="shared" si="18"/>
        <v>5</v>
      </c>
      <c r="N153" s="8">
        <f t="shared" si="19"/>
        <v>6.5524475524475525</v>
      </c>
      <c r="O153" s="8" t="str">
        <f t="shared" si="20"/>
        <v/>
      </c>
      <c r="P153" s="10">
        <f t="shared" si="21"/>
        <v>7.5443228970199918</v>
      </c>
      <c r="Q153" s="10">
        <f t="shared" si="22"/>
        <v>25.32057997327707</v>
      </c>
      <c r="R153" s="16"/>
    </row>
    <row r="154" spans="1:18" x14ac:dyDescent="0.25">
      <c r="A154">
        <v>152</v>
      </c>
      <c r="B154" s="11" t="s">
        <v>287</v>
      </c>
      <c r="C154" t="s">
        <v>283</v>
      </c>
      <c r="D154" s="4">
        <v>9</v>
      </c>
      <c r="E154">
        <v>18</v>
      </c>
      <c r="F154">
        <v>10</v>
      </c>
      <c r="G154">
        <v>1</v>
      </c>
      <c r="H154">
        <v>30</v>
      </c>
      <c r="I154">
        <v>0.08</v>
      </c>
      <c r="J154" s="4">
        <v>10</v>
      </c>
      <c r="K154" s="8">
        <f t="shared" si="16"/>
        <v>6.1111111111111107</v>
      </c>
      <c r="L154" s="8">
        <f t="shared" si="17"/>
        <v>3.33</v>
      </c>
      <c r="M154" s="8">
        <f t="shared" si="18"/>
        <v>5</v>
      </c>
      <c r="N154" s="8">
        <f t="shared" si="19"/>
        <v>3.2017075773745995</v>
      </c>
      <c r="O154" s="8">
        <f t="shared" si="20"/>
        <v>7.3327222731439018E-2</v>
      </c>
      <c r="P154" s="10">
        <f t="shared" si="21"/>
        <v>7.5443228970199918</v>
      </c>
      <c r="Q154" s="10">
        <f t="shared" si="22"/>
        <v>25.260468808237142</v>
      </c>
      <c r="R154" s="16"/>
    </row>
    <row r="155" spans="1:18" x14ac:dyDescent="0.25">
      <c r="A155">
        <v>153</v>
      </c>
      <c r="B155" s="11" t="s">
        <v>270</v>
      </c>
      <c r="C155" t="s">
        <v>491</v>
      </c>
      <c r="D155" s="4">
        <v>9</v>
      </c>
      <c r="E155">
        <v>8.6</v>
      </c>
      <c r="F155">
        <v>20</v>
      </c>
      <c r="G155">
        <v>1</v>
      </c>
      <c r="H155">
        <v>293</v>
      </c>
      <c r="J155" s="4">
        <v>10</v>
      </c>
      <c r="K155" s="8">
        <f t="shared" si="16"/>
        <v>7.8181818181818175</v>
      </c>
      <c r="L155" s="8">
        <f t="shared" si="17"/>
        <v>1.665</v>
      </c>
      <c r="M155" s="8">
        <f t="shared" si="18"/>
        <v>5</v>
      </c>
      <c r="N155" s="8">
        <f t="shared" si="19"/>
        <v>3.197952218430034</v>
      </c>
      <c r="O155" s="8" t="str">
        <f t="shared" si="20"/>
        <v/>
      </c>
      <c r="P155" s="10">
        <f t="shared" si="21"/>
        <v>7.5443228970199918</v>
      </c>
      <c r="Q155" s="10">
        <f t="shared" si="22"/>
        <v>25.225456933631843</v>
      </c>
      <c r="R155" s="16"/>
    </row>
    <row r="156" spans="1:18" x14ac:dyDescent="0.25">
      <c r="A156">
        <v>154</v>
      </c>
      <c r="B156" s="11" t="s">
        <v>129</v>
      </c>
      <c r="C156" t="s">
        <v>122</v>
      </c>
      <c r="D156" s="4">
        <v>12</v>
      </c>
      <c r="E156">
        <v>12</v>
      </c>
      <c r="F156">
        <v>7</v>
      </c>
      <c r="G156">
        <v>0.125</v>
      </c>
      <c r="H156">
        <v>15</v>
      </c>
      <c r="J156" s="4">
        <v>12</v>
      </c>
      <c r="K156" s="8">
        <f t="shared" si="16"/>
        <v>9.1666666666666679</v>
      </c>
      <c r="L156" s="8">
        <f t="shared" si="17"/>
        <v>4.7571428571428571</v>
      </c>
      <c r="M156" s="8">
        <f t="shared" si="18"/>
        <v>0.62500000000000011</v>
      </c>
      <c r="N156" s="8">
        <f t="shared" si="19"/>
        <v>1.6008537886872998</v>
      </c>
      <c r="O156" s="8" t="str">
        <f t="shared" si="20"/>
        <v/>
      </c>
      <c r="P156" s="10">
        <f t="shared" si="21"/>
        <v>9.0531874764239895</v>
      </c>
      <c r="Q156" s="10">
        <f t="shared" si="22"/>
        <v>25.202850788920813</v>
      </c>
      <c r="R156" s="16"/>
    </row>
    <row r="157" spans="1:18" x14ac:dyDescent="0.25">
      <c r="A157">
        <v>155</v>
      </c>
      <c r="B157" s="11" t="s">
        <v>224</v>
      </c>
      <c r="C157" t="s">
        <v>164</v>
      </c>
      <c r="D157" s="4">
        <v>12</v>
      </c>
      <c r="E157">
        <v>9.9</v>
      </c>
      <c r="F157">
        <v>2</v>
      </c>
      <c r="G157">
        <v>8</v>
      </c>
      <c r="H157">
        <v>200</v>
      </c>
      <c r="I157">
        <v>1.36</v>
      </c>
      <c r="J157" s="4">
        <v>2.2999999999999998</v>
      </c>
      <c r="K157" s="8">
        <f t="shared" si="16"/>
        <v>9</v>
      </c>
      <c r="L157" s="8">
        <f t="shared" si="17"/>
        <v>6.0060060060060056</v>
      </c>
      <c r="M157" s="8">
        <f t="shared" si="18"/>
        <v>2.5</v>
      </c>
      <c r="N157" s="8">
        <f t="shared" si="19"/>
        <v>4.6850000000000005</v>
      </c>
      <c r="O157" s="8">
        <f t="shared" si="20"/>
        <v>1.2465627864344639</v>
      </c>
      <c r="P157" s="10">
        <f t="shared" si="21"/>
        <v>1.7351942663145983</v>
      </c>
      <c r="Q157" s="10">
        <f t="shared" si="22"/>
        <v>25.172763058755066</v>
      </c>
      <c r="R157" s="16"/>
    </row>
    <row r="158" spans="1:18" x14ac:dyDescent="0.25">
      <c r="A158">
        <v>156</v>
      </c>
      <c r="B158" s="11" t="s">
        <v>185</v>
      </c>
      <c r="C158" t="s">
        <v>164</v>
      </c>
      <c r="D158" s="4">
        <v>8</v>
      </c>
      <c r="E158" s="3">
        <v>30</v>
      </c>
      <c r="F158">
        <v>3</v>
      </c>
      <c r="G158">
        <v>1</v>
      </c>
      <c r="H158">
        <v>293</v>
      </c>
      <c r="I158">
        <v>40</v>
      </c>
      <c r="J158" s="4">
        <v>2</v>
      </c>
      <c r="K158" s="8">
        <f t="shared" si="16"/>
        <v>3.666666666666667</v>
      </c>
      <c r="L158" s="8">
        <f t="shared" si="17"/>
        <v>9.0090090090090076</v>
      </c>
      <c r="M158" s="8">
        <f t="shared" si="18"/>
        <v>5</v>
      </c>
      <c r="N158" s="8">
        <f t="shared" si="19"/>
        <v>3.197952218430034</v>
      </c>
      <c r="O158" s="8">
        <f t="shared" si="20"/>
        <v>2.7275</v>
      </c>
      <c r="P158" s="10">
        <f t="shared" si="21"/>
        <v>1.5088645794039985</v>
      </c>
      <c r="Q158" s="10">
        <f t="shared" si="22"/>
        <v>25.109992473509706</v>
      </c>
      <c r="R158" s="16"/>
    </row>
    <row r="159" spans="1:18" x14ac:dyDescent="0.25">
      <c r="A159">
        <v>157</v>
      </c>
      <c r="B159" s="11" t="s">
        <v>183</v>
      </c>
      <c r="C159" t="s">
        <v>164</v>
      </c>
      <c r="D159" s="4">
        <v>11</v>
      </c>
      <c r="E159">
        <v>10</v>
      </c>
      <c r="F159">
        <v>5.6</v>
      </c>
      <c r="G159">
        <v>0.5</v>
      </c>
      <c r="H159">
        <v>50</v>
      </c>
      <c r="I159">
        <v>1.38</v>
      </c>
      <c r="J159" s="4">
        <v>1.25</v>
      </c>
      <c r="K159" s="8">
        <f t="shared" si="16"/>
        <v>9.0909090909090899</v>
      </c>
      <c r="L159" s="8">
        <f t="shared" si="17"/>
        <v>5.9464285714285721</v>
      </c>
      <c r="M159" s="8">
        <f t="shared" si="18"/>
        <v>2.5</v>
      </c>
      <c r="N159" s="8">
        <f t="shared" si="19"/>
        <v>5.3361792956243326</v>
      </c>
      <c r="O159" s="8">
        <f t="shared" si="20"/>
        <v>1.2648945921173238</v>
      </c>
      <c r="P159" s="10">
        <f t="shared" si="21"/>
        <v>0.94304036212749887</v>
      </c>
      <c r="Q159" s="10">
        <f t="shared" si="22"/>
        <v>25.081451912206816</v>
      </c>
      <c r="R159" s="16"/>
    </row>
    <row r="160" spans="1:18" x14ac:dyDescent="0.25">
      <c r="A160">
        <v>158</v>
      </c>
      <c r="B160" s="11" t="s">
        <v>120</v>
      </c>
      <c r="C160" t="s">
        <v>106</v>
      </c>
      <c r="D160" s="4">
        <v>9</v>
      </c>
      <c r="E160">
        <v>7</v>
      </c>
      <c r="F160">
        <v>1.5</v>
      </c>
      <c r="G160">
        <v>1</v>
      </c>
      <c r="H160">
        <v>40</v>
      </c>
      <c r="I160">
        <v>100</v>
      </c>
      <c r="J160" s="4">
        <v>5</v>
      </c>
      <c r="K160" s="8">
        <f t="shared" si="16"/>
        <v>6.3636363636363642</v>
      </c>
      <c r="L160" s="8">
        <f t="shared" si="17"/>
        <v>4.5045045045045047</v>
      </c>
      <c r="M160" s="8">
        <f t="shared" si="18"/>
        <v>5</v>
      </c>
      <c r="N160" s="8">
        <f t="shared" si="19"/>
        <v>4.2689434364994661</v>
      </c>
      <c r="O160" s="8">
        <f t="shared" si="20"/>
        <v>1.0909999999999997</v>
      </c>
      <c r="P160" s="10">
        <f t="shared" si="21"/>
        <v>3.7721614485099959</v>
      </c>
      <c r="Q160" s="10">
        <f t="shared" si="22"/>
        <v>25.000245753150331</v>
      </c>
      <c r="R160" s="16"/>
    </row>
    <row r="161" spans="1:18" x14ac:dyDescent="0.25">
      <c r="A161">
        <v>159</v>
      </c>
      <c r="B161" s="11" t="s">
        <v>399</v>
      </c>
      <c r="C161" t="s">
        <v>394</v>
      </c>
      <c r="D161" s="4">
        <v>10</v>
      </c>
      <c r="E161">
        <v>17.5</v>
      </c>
      <c r="F161">
        <v>2</v>
      </c>
      <c r="G161">
        <v>1</v>
      </c>
      <c r="H161">
        <v>186</v>
      </c>
      <c r="J161" s="4">
        <v>3.5</v>
      </c>
      <c r="K161" s="8">
        <f t="shared" si="16"/>
        <v>6.2857142857142865</v>
      </c>
      <c r="L161" s="8">
        <f t="shared" si="17"/>
        <v>6.0060060060060056</v>
      </c>
      <c r="M161" s="14">
        <f t="shared" si="18"/>
        <v>5</v>
      </c>
      <c r="N161" s="8">
        <f t="shared" si="19"/>
        <v>5.0376344086021509</v>
      </c>
      <c r="O161" s="8" t="str">
        <f t="shared" si="20"/>
        <v/>
      </c>
      <c r="P161" s="12">
        <f t="shared" si="21"/>
        <v>2.6405130139569977</v>
      </c>
      <c r="Q161" s="10">
        <f t="shared" si="22"/>
        <v>24.969867714279442</v>
      </c>
      <c r="R161" s="16"/>
    </row>
    <row r="162" spans="1:18" x14ac:dyDescent="0.25">
      <c r="A162">
        <v>160</v>
      </c>
      <c r="B162" s="11" t="s">
        <v>351</v>
      </c>
      <c r="C162" t="s">
        <v>345</v>
      </c>
      <c r="D162" s="4">
        <v>9</v>
      </c>
      <c r="E162">
        <v>12</v>
      </c>
      <c r="F162">
        <v>25</v>
      </c>
      <c r="G162">
        <v>1</v>
      </c>
      <c r="H162">
        <v>303</v>
      </c>
      <c r="J162" s="4">
        <v>21</v>
      </c>
      <c r="K162" s="8">
        <f t="shared" si="16"/>
        <v>9.1666666666666679</v>
      </c>
      <c r="L162" s="8">
        <f t="shared" si="17"/>
        <v>1.3319999999999999</v>
      </c>
      <c r="M162" s="8">
        <f t="shared" si="18"/>
        <v>5</v>
      </c>
      <c r="N162" s="8">
        <f t="shared" si="19"/>
        <v>3.0924092409240926</v>
      </c>
      <c r="O162" s="8" t="str">
        <f t="shared" si="20"/>
        <v/>
      </c>
      <c r="P162" s="4">
        <f t="shared" si="21"/>
        <v>6.3119047619047617</v>
      </c>
      <c r="Q162" s="10">
        <f t="shared" si="22"/>
        <v>24.90298066949552</v>
      </c>
      <c r="R162" s="16"/>
    </row>
    <row r="163" spans="1:18" x14ac:dyDescent="0.25">
      <c r="A163">
        <v>161</v>
      </c>
      <c r="B163" s="2" t="s">
        <v>8</v>
      </c>
      <c r="C163" s="3" t="s">
        <v>7</v>
      </c>
      <c r="D163" s="4">
        <v>12</v>
      </c>
      <c r="E163" s="3">
        <v>12</v>
      </c>
      <c r="F163" s="3"/>
      <c r="G163" s="7">
        <v>1</v>
      </c>
      <c r="H163" s="7"/>
      <c r="I163" s="7">
        <v>35.700000000000003</v>
      </c>
      <c r="J163" s="4">
        <v>10</v>
      </c>
      <c r="K163" s="8">
        <f t="shared" ref="K163:K170" si="23">IF(E163=0,"",10/EXP(ABS(LN(E163/$T$2))))</f>
        <v>9.1666666666666679</v>
      </c>
      <c r="L163" s="8" t="str">
        <f t="shared" si="17"/>
        <v/>
      </c>
      <c r="M163" s="8">
        <f t="shared" si="18"/>
        <v>5</v>
      </c>
      <c r="N163" s="8" t="str">
        <f t="shared" si="19"/>
        <v/>
      </c>
      <c r="O163" s="8">
        <f t="shared" si="20"/>
        <v>3.0560224089635852</v>
      </c>
      <c r="P163" s="10">
        <f t="shared" si="21"/>
        <v>7.5443228970199918</v>
      </c>
      <c r="Q163" s="10">
        <f t="shared" si="22"/>
        <v>24.767011972650245</v>
      </c>
      <c r="R163" s="16"/>
    </row>
    <row r="164" spans="1:18" x14ac:dyDescent="0.25">
      <c r="A164">
        <v>162</v>
      </c>
      <c r="B164" s="11" t="s">
        <v>430</v>
      </c>
      <c r="C164" t="s">
        <v>414</v>
      </c>
      <c r="D164" s="4">
        <v>11</v>
      </c>
      <c r="E164">
        <v>11</v>
      </c>
      <c r="F164">
        <v>2</v>
      </c>
      <c r="G164">
        <v>32</v>
      </c>
      <c r="H164">
        <v>300</v>
      </c>
      <c r="I164">
        <v>31.6</v>
      </c>
      <c r="J164" s="4">
        <v>2</v>
      </c>
      <c r="K164" s="8">
        <f t="shared" si="23"/>
        <v>10</v>
      </c>
      <c r="L164" s="8">
        <f t="shared" si="17"/>
        <v>6.0060060060060056</v>
      </c>
      <c r="M164" s="14">
        <f t="shared" si="18"/>
        <v>0.62500000000000011</v>
      </c>
      <c r="N164" s="8">
        <f t="shared" si="19"/>
        <v>3.1233333333333331</v>
      </c>
      <c r="O164" s="8">
        <f t="shared" si="20"/>
        <v>3.4525316455696196</v>
      </c>
      <c r="P164" s="12">
        <f t="shared" si="21"/>
        <v>1.5088645794039985</v>
      </c>
      <c r="Q164" s="15">
        <f t="shared" si="22"/>
        <v>24.715735564312958</v>
      </c>
      <c r="R164" s="16"/>
    </row>
    <row r="165" spans="1:18" x14ac:dyDescent="0.25">
      <c r="A165">
        <v>163</v>
      </c>
      <c r="B165" s="11" t="s">
        <v>220</v>
      </c>
      <c r="C165" t="s">
        <v>164</v>
      </c>
      <c r="D165" s="4">
        <v>10</v>
      </c>
      <c r="E165">
        <v>13</v>
      </c>
      <c r="F165">
        <v>5.4</v>
      </c>
      <c r="G165">
        <v>44.25</v>
      </c>
      <c r="H165">
        <v>317</v>
      </c>
      <c r="J165" s="4">
        <v>20</v>
      </c>
      <c r="K165" s="8">
        <f t="shared" si="23"/>
        <v>8.4615384615384617</v>
      </c>
      <c r="L165" s="8">
        <f t="shared" si="17"/>
        <v>6.1666666666666661</v>
      </c>
      <c r="M165" s="8">
        <f t="shared" si="18"/>
        <v>0.45197740112994356</v>
      </c>
      <c r="N165" s="8">
        <f t="shared" si="19"/>
        <v>2.9558359621451102</v>
      </c>
      <c r="O165" s="8" t="str">
        <f t="shared" si="20"/>
        <v/>
      </c>
      <c r="P165" s="10">
        <f t="shared" si="21"/>
        <v>6.6275000000000004</v>
      </c>
      <c r="Q165" s="10">
        <f t="shared" si="22"/>
        <v>24.663518491480183</v>
      </c>
      <c r="R165" s="16"/>
    </row>
    <row r="166" spans="1:18" x14ac:dyDescent="0.25">
      <c r="A166">
        <v>164</v>
      </c>
      <c r="B166" s="11" t="s">
        <v>325</v>
      </c>
      <c r="C166" t="s">
        <v>319</v>
      </c>
      <c r="D166" s="4">
        <v>11</v>
      </c>
      <c r="E166">
        <v>12</v>
      </c>
      <c r="F166">
        <v>7</v>
      </c>
      <c r="G166">
        <v>4</v>
      </c>
      <c r="I166">
        <v>5</v>
      </c>
      <c r="J166" s="4">
        <v>1.4</v>
      </c>
      <c r="K166" s="8">
        <f t="shared" si="23"/>
        <v>9.1666666666666679</v>
      </c>
      <c r="L166" s="8">
        <f t="shared" si="17"/>
        <v>4.7571428571428571</v>
      </c>
      <c r="M166" s="8">
        <f t="shared" si="18"/>
        <v>5</v>
      </c>
      <c r="N166" s="8" t="str">
        <f t="shared" si="19"/>
        <v/>
      </c>
      <c r="O166" s="8">
        <f t="shared" si="20"/>
        <v>4.5829514207149407</v>
      </c>
      <c r="P166" s="4">
        <f t="shared" si="21"/>
        <v>1.0562052055827986</v>
      </c>
      <c r="Q166" s="10">
        <f t="shared" si="22"/>
        <v>24.562966150107265</v>
      </c>
      <c r="R166" s="16"/>
    </row>
    <row r="167" spans="1:18" x14ac:dyDescent="0.25">
      <c r="A167">
        <v>165</v>
      </c>
      <c r="B167" s="11" t="s">
        <v>352</v>
      </c>
      <c r="C167" t="s">
        <v>345</v>
      </c>
      <c r="D167" s="4">
        <v>9</v>
      </c>
      <c r="E167">
        <v>10</v>
      </c>
      <c r="F167">
        <v>15</v>
      </c>
      <c r="G167">
        <v>1</v>
      </c>
      <c r="H167">
        <v>136</v>
      </c>
      <c r="J167" s="4">
        <v>1.6</v>
      </c>
      <c r="K167" s="8">
        <f t="shared" si="23"/>
        <v>9.0909090909090899</v>
      </c>
      <c r="L167" s="8">
        <f t="shared" si="17"/>
        <v>2.2199999999999998</v>
      </c>
      <c r="M167" s="8">
        <f t="shared" si="18"/>
        <v>5</v>
      </c>
      <c r="N167" s="8">
        <f t="shared" si="19"/>
        <v>6.8897058823529411</v>
      </c>
      <c r="O167" s="8" t="str">
        <f t="shared" si="20"/>
        <v/>
      </c>
      <c r="P167" s="4">
        <f t="shared" si="21"/>
        <v>1.2070916635231987</v>
      </c>
      <c r="Q167" s="10">
        <f t="shared" si="22"/>
        <v>24.407706636785228</v>
      </c>
      <c r="R167" s="16"/>
    </row>
    <row r="168" spans="1:18" x14ac:dyDescent="0.25">
      <c r="A168">
        <v>166</v>
      </c>
      <c r="B168" s="11" t="s">
        <v>26</v>
      </c>
      <c r="C168" s="7" t="s">
        <v>7</v>
      </c>
      <c r="D168" s="12">
        <v>10</v>
      </c>
      <c r="E168" s="3">
        <v>10</v>
      </c>
      <c r="F168">
        <v>15</v>
      </c>
      <c r="G168" s="7">
        <v>1</v>
      </c>
      <c r="H168" s="7">
        <v>10</v>
      </c>
      <c r="I168" s="7">
        <v>4.3600000000000003</v>
      </c>
      <c r="J168" s="12">
        <v>4</v>
      </c>
      <c r="K168" s="8">
        <f t="shared" si="23"/>
        <v>9.0909090909090899</v>
      </c>
      <c r="L168" s="8">
        <f t="shared" si="17"/>
        <v>2.2199999999999998</v>
      </c>
      <c r="M168" s="8">
        <f t="shared" si="18"/>
        <v>5</v>
      </c>
      <c r="N168" s="8">
        <f t="shared" si="19"/>
        <v>1.0672358591248667</v>
      </c>
      <c r="O168" s="8">
        <f t="shared" si="20"/>
        <v>3.9963336388634287</v>
      </c>
      <c r="P168" s="10">
        <f t="shared" si="21"/>
        <v>3.0177291588079966</v>
      </c>
      <c r="Q168" s="10">
        <f t="shared" si="22"/>
        <v>24.392207747705381</v>
      </c>
      <c r="R168" s="16"/>
    </row>
    <row r="169" spans="1:18" x14ac:dyDescent="0.25">
      <c r="A169">
        <v>167</v>
      </c>
      <c r="B169" s="11" t="s">
        <v>274</v>
      </c>
      <c r="C169" t="s">
        <v>491</v>
      </c>
      <c r="D169" s="4">
        <v>9</v>
      </c>
      <c r="E169">
        <v>48.8</v>
      </c>
      <c r="F169">
        <v>2.4</v>
      </c>
      <c r="G169">
        <v>1</v>
      </c>
      <c r="H169">
        <v>200</v>
      </c>
      <c r="I169">
        <v>21</v>
      </c>
      <c r="J169" s="4"/>
      <c r="K169" s="8">
        <f t="shared" si="23"/>
        <v>2.2540983606557377</v>
      </c>
      <c r="L169" s="8">
        <f t="shared" si="17"/>
        <v>7.2072072072072064</v>
      </c>
      <c r="M169" s="8">
        <f t="shared" si="18"/>
        <v>5</v>
      </c>
      <c r="N169" s="8">
        <f t="shared" si="19"/>
        <v>4.6850000000000005</v>
      </c>
      <c r="O169" s="8">
        <f t="shared" si="20"/>
        <v>5.1952380952380954</v>
      </c>
      <c r="P169" s="10" t="str">
        <f t="shared" si="21"/>
        <v/>
      </c>
      <c r="Q169" s="10">
        <f t="shared" si="22"/>
        <v>24.341543663101042</v>
      </c>
      <c r="R169" s="16"/>
    </row>
    <row r="170" spans="1:18" x14ac:dyDescent="0.25">
      <c r="A170">
        <v>168</v>
      </c>
      <c r="B170" s="2" t="s">
        <v>13</v>
      </c>
      <c r="C170" s="7" t="s">
        <v>7</v>
      </c>
      <c r="D170" s="4">
        <v>12</v>
      </c>
      <c r="E170" s="3">
        <v>15.6</v>
      </c>
      <c r="F170" s="7">
        <v>14.7</v>
      </c>
      <c r="G170" s="7">
        <v>1</v>
      </c>
      <c r="H170" s="7">
        <v>416</v>
      </c>
      <c r="I170" s="7">
        <v>4.3600000000000003</v>
      </c>
      <c r="J170" s="4">
        <v>5</v>
      </c>
      <c r="K170" s="8">
        <f t="shared" si="23"/>
        <v>7.0512820512820511</v>
      </c>
      <c r="L170" s="8">
        <f t="shared" si="17"/>
        <v>2.2653061224489801</v>
      </c>
      <c r="M170" s="8">
        <f t="shared" si="18"/>
        <v>5</v>
      </c>
      <c r="N170" s="8">
        <f t="shared" si="19"/>
        <v>2.2524038461538463</v>
      </c>
      <c r="O170" s="8">
        <f t="shared" si="20"/>
        <v>3.9963336388634287</v>
      </c>
      <c r="P170" s="10">
        <f t="shared" si="21"/>
        <v>3.7721614485099959</v>
      </c>
      <c r="Q170" s="10">
        <f t="shared" si="22"/>
        <v>24.337487107258305</v>
      </c>
      <c r="R170" s="16"/>
    </row>
    <row r="171" spans="1:18" x14ac:dyDescent="0.25">
      <c r="A171">
        <v>169</v>
      </c>
      <c r="B171" s="11" t="s">
        <v>448</v>
      </c>
      <c r="C171" t="s">
        <v>444</v>
      </c>
      <c r="D171" s="12">
        <v>9</v>
      </c>
      <c r="E171" t="s">
        <v>449</v>
      </c>
      <c r="F171">
        <v>5</v>
      </c>
      <c r="G171">
        <v>1</v>
      </c>
      <c r="H171">
        <v>175</v>
      </c>
      <c r="I171">
        <v>6.5</v>
      </c>
      <c r="J171" s="4">
        <v>1.75</v>
      </c>
      <c r="K171" s="8"/>
      <c r="L171" s="8">
        <f t="shared" si="17"/>
        <v>6.66</v>
      </c>
      <c r="M171" s="14">
        <f t="shared" si="18"/>
        <v>5</v>
      </c>
      <c r="N171" s="8">
        <f t="shared" si="19"/>
        <v>5.354285714285715</v>
      </c>
      <c r="O171" s="8">
        <f t="shared" si="20"/>
        <v>5.9578368469294229</v>
      </c>
      <c r="P171" s="12">
        <f t="shared" si="21"/>
        <v>1.3202565069784984</v>
      </c>
      <c r="Q171" s="15">
        <f t="shared" si="22"/>
        <v>24.292379068193636</v>
      </c>
      <c r="R171" s="16"/>
    </row>
    <row r="172" spans="1:18" x14ac:dyDescent="0.25">
      <c r="A172">
        <v>170</v>
      </c>
      <c r="B172" s="11" t="s">
        <v>134</v>
      </c>
      <c r="C172" t="s">
        <v>122</v>
      </c>
      <c r="D172" s="4">
        <v>12</v>
      </c>
      <c r="E172">
        <v>10</v>
      </c>
      <c r="F172">
        <v>21.8</v>
      </c>
      <c r="G172">
        <v>1</v>
      </c>
      <c r="H172">
        <v>410</v>
      </c>
      <c r="I172">
        <v>4.3600000000000003</v>
      </c>
      <c r="J172" s="4">
        <v>3.14</v>
      </c>
      <c r="K172" s="8">
        <f t="shared" ref="K172:K235" si="24">IF(E172=0,"",10/EXP(ABS(LN(E172/$T$2))))</f>
        <v>9.0909090909090899</v>
      </c>
      <c r="L172" s="8">
        <f t="shared" si="17"/>
        <v>1.5275229357798166</v>
      </c>
      <c r="M172" s="8">
        <f t="shared" si="18"/>
        <v>5</v>
      </c>
      <c r="N172" s="8">
        <f t="shared" si="19"/>
        <v>2.2853658536585364</v>
      </c>
      <c r="O172" s="8">
        <f t="shared" si="20"/>
        <v>3.9963336388634287</v>
      </c>
      <c r="P172" s="10">
        <f t="shared" si="21"/>
        <v>2.3689173896642775</v>
      </c>
      <c r="Q172" s="10">
        <f t="shared" si="22"/>
        <v>24.269048908875149</v>
      </c>
      <c r="R172" s="16"/>
    </row>
    <row r="173" spans="1:18" x14ac:dyDescent="0.25">
      <c r="A173">
        <v>171</v>
      </c>
      <c r="B173" s="11" t="s">
        <v>70</v>
      </c>
      <c r="C173" s="7" t="s">
        <v>57</v>
      </c>
      <c r="D173" s="12">
        <v>9</v>
      </c>
      <c r="E173">
        <v>40.61</v>
      </c>
      <c r="F173">
        <v>3</v>
      </c>
      <c r="G173">
        <v>1</v>
      </c>
      <c r="J173" s="4">
        <v>10</v>
      </c>
      <c r="K173" s="8">
        <f t="shared" si="24"/>
        <v>2.708692440285644</v>
      </c>
      <c r="L173" s="8">
        <f t="shared" si="17"/>
        <v>9.0090090090090076</v>
      </c>
      <c r="M173" s="8">
        <f t="shared" si="18"/>
        <v>5</v>
      </c>
      <c r="N173" s="8" t="str">
        <f t="shared" si="19"/>
        <v/>
      </c>
      <c r="O173" s="8" t="str">
        <f t="shared" si="20"/>
        <v/>
      </c>
      <c r="P173" s="10">
        <f t="shared" si="21"/>
        <v>7.5443228970199918</v>
      </c>
      <c r="Q173" s="10">
        <f t="shared" si="22"/>
        <v>24.262024346314643</v>
      </c>
      <c r="R173" s="16"/>
    </row>
    <row r="174" spans="1:18" x14ac:dyDescent="0.25">
      <c r="A174">
        <v>172</v>
      </c>
      <c r="B174" s="11" t="s">
        <v>228</v>
      </c>
      <c r="C174" t="s">
        <v>164</v>
      </c>
      <c r="D174" s="4">
        <v>9</v>
      </c>
      <c r="E174">
        <v>10</v>
      </c>
      <c r="F174">
        <v>2.86</v>
      </c>
      <c r="G174">
        <v>8</v>
      </c>
      <c r="H174">
        <v>230</v>
      </c>
      <c r="J174" s="4"/>
      <c r="K174" s="8">
        <f t="shared" si="24"/>
        <v>9.0909090909090899</v>
      </c>
      <c r="L174" s="8">
        <f t="shared" si="17"/>
        <v>8.5885885885885891</v>
      </c>
      <c r="M174" s="8">
        <f t="shared" si="18"/>
        <v>2.5</v>
      </c>
      <c r="N174" s="8">
        <f t="shared" si="19"/>
        <v>4.0739130434782611</v>
      </c>
      <c r="O174" s="8" t="str">
        <f t="shared" si="20"/>
        <v/>
      </c>
      <c r="P174" s="10" t="str">
        <f t="shared" si="21"/>
        <v/>
      </c>
      <c r="Q174" s="10">
        <f t="shared" si="22"/>
        <v>24.253410722975939</v>
      </c>
      <c r="R174" s="16"/>
    </row>
    <row r="175" spans="1:18" x14ac:dyDescent="0.25">
      <c r="A175">
        <v>173</v>
      </c>
      <c r="B175" s="11" t="s">
        <v>371</v>
      </c>
      <c r="C175" t="s">
        <v>355</v>
      </c>
      <c r="D175" s="4">
        <v>9</v>
      </c>
      <c r="E175">
        <v>22.5</v>
      </c>
      <c r="F175">
        <v>21</v>
      </c>
      <c r="G175">
        <v>1</v>
      </c>
      <c r="H175">
        <v>192</v>
      </c>
      <c r="I175">
        <v>330</v>
      </c>
      <c r="J175" s="4">
        <v>10</v>
      </c>
      <c r="K175" s="8">
        <f t="shared" si="24"/>
        <v>4.8888888888888893</v>
      </c>
      <c r="L175" s="8">
        <f t="shared" si="17"/>
        <v>1.5857142857142859</v>
      </c>
      <c r="M175" s="14">
        <f t="shared" si="18"/>
        <v>5</v>
      </c>
      <c r="N175" s="8">
        <f t="shared" si="19"/>
        <v>4.8802083333333339</v>
      </c>
      <c r="O175" s="8">
        <f t="shared" si="20"/>
        <v>0.33060606060606063</v>
      </c>
      <c r="P175" s="4">
        <f t="shared" si="21"/>
        <v>7.5443228970199918</v>
      </c>
      <c r="Q175" s="10">
        <f t="shared" si="22"/>
        <v>24.229740465562564</v>
      </c>
      <c r="R175" s="16"/>
    </row>
    <row r="176" spans="1:18" x14ac:dyDescent="0.25">
      <c r="A176">
        <v>174</v>
      </c>
      <c r="B176" s="11" t="s">
        <v>273</v>
      </c>
      <c r="C176" t="s">
        <v>491</v>
      </c>
      <c r="D176" s="4">
        <v>11</v>
      </c>
      <c r="E176">
        <v>7</v>
      </c>
      <c r="F176">
        <v>2</v>
      </c>
      <c r="G176">
        <v>0.125</v>
      </c>
      <c r="H176">
        <v>394</v>
      </c>
      <c r="J176" s="4">
        <v>15</v>
      </c>
      <c r="K176" s="8">
        <f t="shared" si="24"/>
        <v>6.3636363636363642</v>
      </c>
      <c r="L176" s="8">
        <f t="shared" si="17"/>
        <v>6.0060060060060056</v>
      </c>
      <c r="M176" s="8">
        <f t="shared" si="18"/>
        <v>0.62500000000000011</v>
      </c>
      <c r="N176" s="8">
        <f t="shared" si="19"/>
        <v>2.3781725888324869</v>
      </c>
      <c r="O176" s="8" t="str">
        <f t="shared" si="20"/>
        <v/>
      </c>
      <c r="P176" s="10">
        <f t="shared" si="21"/>
        <v>8.836666666666666</v>
      </c>
      <c r="Q176" s="10">
        <f t="shared" si="22"/>
        <v>24.209481625141525</v>
      </c>
      <c r="R176" s="16"/>
    </row>
    <row r="177" spans="1:18" x14ac:dyDescent="0.25">
      <c r="A177">
        <v>175</v>
      </c>
      <c r="B177" s="11" t="s">
        <v>475</v>
      </c>
      <c r="C177" t="s">
        <v>472</v>
      </c>
      <c r="D177" s="12">
        <v>9</v>
      </c>
      <c r="E177">
        <v>15</v>
      </c>
      <c r="F177">
        <v>3</v>
      </c>
      <c r="G177">
        <v>4</v>
      </c>
      <c r="H177">
        <v>19.600000000000001</v>
      </c>
      <c r="J177" s="4">
        <v>1.02</v>
      </c>
      <c r="K177" s="14">
        <f t="shared" si="24"/>
        <v>7.3333333333333339</v>
      </c>
      <c r="L177" s="14">
        <f t="shared" si="17"/>
        <v>9.0090090090090076</v>
      </c>
      <c r="M177" s="14">
        <f t="shared" si="18"/>
        <v>5</v>
      </c>
      <c r="N177" s="14">
        <f t="shared" si="19"/>
        <v>2.0917822838847386</v>
      </c>
      <c r="O177" s="14" t="str">
        <f t="shared" si="20"/>
        <v/>
      </c>
      <c r="P177" s="12">
        <f t="shared" si="21"/>
        <v>0.76952093549603906</v>
      </c>
      <c r="Q177" s="15">
        <f t="shared" si="22"/>
        <v>24.203645561723121</v>
      </c>
      <c r="R177" s="16"/>
    </row>
    <row r="178" spans="1:18" x14ac:dyDescent="0.25">
      <c r="A178">
        <v>176</v>
      </c>
      <c r="B178" s="11" t="s">
        <v>36</v>
      </c>
      <c r="C178" s="7" t="s">
        <v>7</v>
      </c>
      <c r="D178" s="12">
        <v>9</v>
      </c>
      <c r="E178">
        <v>7.3</v>
      </c>
      <c r="G178" s="7">
        <v>2</v>
      </c>
      <c r="J178" s="12">
        <v>10</v>
      </c>
      <c r="K178" s="8">
        <f t="shared" si="24"/>
        <v>6.6363636363636367</v>
      </c>
      <c r="L178" s="8" t="str">
        <f t="shared" si="17"/>
        <v/>
      </c>
      <c r="M178" s="8">
        <f t="shared" si="18"/>
        <v>10</v>
      </c>
      <c r="N178" s="8" t="str">
        <f t="shared" si="19"/>
        <v/>
      </c>
      <c r="O178" s="8" t="str">
        <f t="shared" si="20"/>
        <v/>
      </c>
      <c r="P178" s="10">
        <f t="shared" si="21"/>
        <v>7.5443228970199918</v>
      </c>
      <c r="Q178" s="10">
        <f t="shared" si="22"/>
        <v>24.180686533383629</v>
      </c>
      <c r="R178" s="16"/>
    </row>
    <row r="179" spans="1:18" x14ac:dyDescent="0.25">
      <c r="A179">
        <v>177</v>
      </c>
      <c r="B179" s="11" t="s">
        <v>204</v>
      </c>
      <c r="C179" t="s">
        <v>164</v>
      </c>
      <c r="D179" s="4">
        <v>10</v>
      </c>
      <c r="E179">
        <v>9.6999999999999993</v>
      </c>
      <c r="F179">
        <v>3.6</v>
      </c>
      <c r="G179">
        <v>16</v>
      </c>
      <c r="H179">
        <v>10</v>
      </c>
      <c r="I179">
        <v>0.02</v>
      </c>
      <c r="J179" s="4">
        <v>5</v>
      </c>
      <c r="K179" s="8">
        <f t="shared" si="24"/>
        <v>8.8181818181818166</v>
      </c>
      <c r="L179" s="8">
        <f t="shared" si="17"/>
        <v>9.25</v>
      </c>
      <c r="M179" s="8">
        <f t="shared" si="18"/>
        <v>1.2500000000000002</v>
      </c>
      <c r="N179" s="8">
        <f t="shared" si="19"/>
        <v>1.0672358591248667</v>
      </c>
      <c r="O179" s="8">
        <f t="shared" si="20"/>
        <v>1.8331805682859765E-2</v>
      </c>
      <c r="P179" s="10">
        <f t="shared" si="21"/>
        <v>3.7721614485099959</v>
      </c>
      <c r="Q179" s="10">
        <f t="shared" si="22"/>
        <v>24.175910931499537</v>
      </c>
      <c r="R179" s="16"/>
    </row>
    <row r="180" spans="1:18" x14ac:dyDescent="0.25">
      <c r="A180">
        <v>178</v>
      </c>
      <c r="B180" s="11" t="s">
        <v>350</v>
      </c>
      <c r="C180" t="s">
        <v>345</v>
      </c>
      <c r="D180" s="4">
        <v>8</v>
      </c>
      <c r="F180">
        <v>4</v>
      </c>
      <c r="G180">
        <v>1</v>
      </c>
      <c r="H180">
        <v>274.5</v>
      </c>
      <c r="I180">
        <v>30</v>
      </c>
      <c r="J180" s="4">
        <v>5</v>
      </c>
      <c r="K180" s="8" t="str">
        <f t="shared" si="24"/>
        <v/>
      </c>
      <c r="L180" s="8">
        <f t="shared" si="17"/>
        <v>8.3249999999999993</v>
      </c>
      <c r="M180" s="8">
        <f t="shared" si="18"/>
        <v>5</v>
      </c>
      <c r="N180" s="8">
        <f t="shared" si="19"/>
        <v>3.4134790528233157</v>
      </c>
      <c r="O180" s="8">
        <f t="shared" si="20"/>
        <v>3.6366666666666676</v>
      </c>
      <c r="P180" s="4">
        <f t="shared" si="21"/>
        <v>3.7721614485099959</v>
      </c>
      <c r="Q180" s="10">
        <f t="shared" si="22"/>
        <v>24.147307167999976</v>
      </c>
      <c r="R180" s="16"/>
    </row>
    <row r="181" spans="1:18" x14ac:dyDescent="0.25">
      <c r="A181">
        <v>179</v>
      </c>
      <c r="B181" s="11" t="s">
        <v>468</v>
      </c>
      <c r="C181" t="s">
        <v>459</v>
      </c>
      <c r="D181" s="12">
        <v>10</v>
      </c>
      <c r="E181">
        <v>5.5</v>
      </c>
      <c r="F181">
        <v>10</v>
      </c>
      <c r="G181">
        <v>1</v>
      </c>
      <c r="H181">
        <v>288</v>
      </c>
      <c r="J181" s="4">
        <v>10</v>
      </c>
      <c r="K181" s="8">
        <f t="shared" si="24"/>
        <v>5</v>
      </c>
      <c r="L181" s="14">
        <f t="shared" si="17"/>
        <v>3.33</v>
      </c>
      <c r="M181" s="14">
        <f t="shared" si="18"/>
        <v>5</v>
      </c>
      <c r="N181" s="14">
        <f t="shared" si="19"/>
        <v>3.2534722222222219</v>
      </c>
      <c r="O181" s="14" t="str">
        <f t="shared" si="20"/>
        <v/>
      </c>
      <c r="P181" s="12">
        <f t="shared" si="21"/>
        <v>7.5443228970199918</v>
      </c>
      <c r="Q181" s="15">
        <f t="shared" si="22"/>
        <v>24.127795119242215</v>
      </c>
      <c r="R181" s="16"/>
    </row>
    <row r="182" spans="1:18" x14ac:dyDescent="0.25">
      <c r="A182">
        <v>180</v>
      </c>
      <c r="B182" s="11" t="s">
        <v>23</v>
      </c>
      <c r="C182" s="7" t="s">
        <v>7</v>
      </c>
      <c r="D182" s="12">
        <v>10</v>
      </c>
      <c r="E182">
        <v>16</v>
      </c>
      <c r="G182" s="7">
        <v>4</v>
      </c>
      <c r="H182" s="7">
        <v>285</v>
      </c>
      <c r="I182" s="7">
        <v>9.77</v>
      </c>
      <c r="J182" s="4"/>
      <c r="K182" s="8">
        <f t="shared" si="24"/>
        <v>6.875</v>
      </c>
      <c r="L182" s="8" t="str">
        <f t="shared" si="17"/>
        <v/>
      </c>
      <c r="M182" s="8">
        <f t="shared" si="18"/>
        <v>5</v>
      </c>
      <c r="N182" s="8">
        <f t="shared" si="19"/>
        <v>3.287719298245614</v>
      </c>
      <c r="O182" s="8">
        <f t="shared" si="20"/>
        <v>8.9550870760769925</v>
      </c>
      <c r="P182" s="10" t="str">
        <f t="shared" si="21"/>
        <v/>
      </c>
      <c r="Q182" s="10">
        <f t="shared" si="22"/>
        <v>24.117806374322605</v>
      </c>
      <c r="R182" s="16"/>
    </row>
    <row r="183" spans="1:18" x14ac:dyDescent="0.25">
      <c r="A183">
        <v>181</v>
      </c>
      <c r="B183" s="11" t="s">
        <v>232</v>
      </c>
      <c r="C183" t="s">
        <v>164</v>
      </c>
      <c r="D183" s="4">
        <v>12</v>
      </c>
      <c r="E183">
        <v>10.5</v>
      </c>
      <c r="F183">
        <v>10</v>
      </c>
      <c r="G183">
        <v>0.7</v>
      </c>
      <c r="H183">
        <v>195</v>
      </c>
      <c r="I183">
        <v>44</v>
      </c>
      <c r="J183" s="4">
        <v>0.5</v>
      </c>
      <c r="K183" s="8">
        <f t="shared" si="24"/>
        <v>9.545454545454545</v>
      </c>
      <c r="L183" s="8">
        <f t="shared" si="17"/>
        <v>3.33</v>
      </c>
      <c r="M183" s="8">
        <f t="shared" si="18"/>
        <v>3.4999999999999996</v>
      </c>
      <c r="N183" s="8">
        <f t="shared" si="19"/>
        <v>4.8051282051282049</v>
      </c>
      <c r="O183" s="8">
        <f t="shared" si="20"/>
        <v>2.4795454545454545</v>
      </c>
      <c r="P183" s="10">
        <f t="shared" si="21"/>
        <v>0.37721614485099964</v>
      </c>
      <c r="Q183" s="10">
        <f t="shared" si="22"/>
        <v>24.037344349979207</v>
      </c>
      <c r="R183" s="16"/>
    </row>
    <row r="184" spans="1:18" x14ac:dyDescent="0.25">
      <c r="A184">
        <v>182</v>
      </c>
      <c r="B184" s="11" t="s">
        <v>451</v>
      </c>
      <c r="C184" t="s">
        <v>444</v>
      </c>
      <c r="D184" s="12">
        <v>8</v>
      </c>
      <c r="E184">
        <v>16</v>
      </c>
      <c r="F184">
        <v>2</v>
      </c>
      <c r="G184">
        <v>4.5</v>
      </c>
      <c r="I184">
        <v>25</v>
      </c>
      <c r="J184" s="4">
        <v>3.1</v>
      </c>
      <c r="K184" s="8">
        <f t="shared" si="24"/>
        <v>6.875</v>
      </c>
      <c r="L184" s="8">
        <f t="shared" si="17"/>
        <v>6.0060060060060056</v>
      </c>
      <c r="M184" s="14">
        <f t="shared" si="18"/>
        <v>4.4444444444444446</v>
      </c>
      <c r="N184" s="8" t="str">
        <f t="shared" si="19"/>
        <v/>
      </c>
      <c r="O184" s="8">
        <f t="shared" si="20"/>
        <v>4.3639999999999999</v>
      </c>
      <c r="P184" s="12">
        <f t="shared" si="21"/>
        <v>2.3387400980761974</v>
      </c>
      <c r="Q184" s="15">
        <f t="shared" si="22"/>
        <v>24.028190548526648</v>
      </c>
      <c r="R184" s="16"/>
    </row>
    <row r="185" spans="1:18" x14ac:dyDescent="0.25">
      <c r="A185">
        <v>183</v>
      </c>
      <c r="B185" s="11" t="s">
        <v>156</v>
      </c>
      <c r="C185" t="s">
        <v>157</v>
      </c>
      <c r="D185" s="4">
        <v>10</v>
      </c>
      <c r="E185">
        <v>25</v>
      </c>
      <c r="F185">
        <v>9</v>
      </c>
      <c r="G185">
        <v>1</v>
      </c>
      <c r="H185">
        <v>288</v>
      </c>
      <c r="J185" s="4">
        <v>10.050000000000001</v>
      </c>
      <c r="K185" s="8">
        <f t="shared" si="24"/>
        <v>4.3999999999999995</v>
      </c>
      <c r="L185" s="8">
        <f t="shared" si="17"/>
        <v>3.7</v>
      </c>
      <c r="M185" s="8">
        <f t="shared" si="18"/>
        <v>5</v>
      </c>
      <c r="N185" s="8">
        <f t="shared" si="19"/>
        <v>3.2534722222222219</v>
      </c>
      <c r="O185" s="8" t="str">
        <f t="shared" si="20"/>
        <v/>
      </c>
      <c r="P185" s="10">
        <f t="shared" si="21"/>
        <v>7.5820445115050923</v>
      </c>
      <c r="Q185" s="10">
        <f t="shared" si="22"/>
        <v>23.935516733727315</v>
      </c>
      <c r="R185" s="16"/>
    </row>
    <row r="186" spans="1:18" x14ac:dyDescent="0.25">
      <c r="A186">
        <v>184</v>
      </c>
      <c r="B186" s="11" t="s">
        <v>478</v>
      </c>
      <c r="C186" t="s">
        <v>472</v>
      </c>
      <c r="D186" s="12">
        <v>9</v>
      </c>
      <c r="F186">
        <v>3</v>
      </c>
      <c r="G186">
        <v>1</v>
      </c>
      <c r="I186">
        <v>10</v>
      </c>
      <c r="J186" s="4">
        <v>1</v>
      </c>
      <c r="K186" s="14" t="str">
        <f t="shared" si="24"/>
        <v/>
      </c>
      <c r="L186" s="14">
        <f t="shared" si="17"/>
        <v>9.0090090090090076</v>
      </c>
      <c r="M186" s="14">
        <f t="shared" si="18"/>
        <v>5</v>
      </c>
      <c r="N186" s="14" t="str">
        <f t="shared" si="19"/>
        <v/>
      </c>
      <c r="O186" s="14">
        <f t="shared" si="20"/>
        <v>9.1659028414298813</v>
      </c>
      <c r="P186" s="12">
        <f t="shared" si="21"/>
        <v>0.75443228970199938</v>
      </c>
      <c r="Q186" s="15">
        <f t="shared" si="22"/>
        <v>23.929344140140888</v>
      </c>
      <c r="R186" s="16"/>
    </row>
    <row r="187" spans="1:18" x14ac:dyDescent="0.25">
      <c r="A187">
        <v>185</v>
      </c>
      <c r="B187" s="11" t="s">
        <v>382</v>
      </c>
      <c r="C187" t="s">
        <v>379</v>
      </c>
      <c r="D187" s="4">
        <v>11</v>
      </c>
      <c r="E187">
        <v>200</v>
      </c>
      <c r="F187">
        <v>3</v>
      </c>
      <c r="G187">
        <v>1</v>
      </c>
      <c r="I187">
        <v>1.97</v>
      </c>
      <c r="J187" s="4">
        <v>10</v>
      </c>
      <c r="K187" s="8">
        <f t="shared" si="24"/>
        <v>0.55000000000000004</v>
      </c>
      <c r="L187" s="8">
        <f t="shared" si="17"/>
        <v>9.0090090090090076</v>
      </c>
      <c r="M187" s="14">
        <f t="shared" si="18"/>
        <v>5</v>
      </c>
      <c r="N187" s="8" t="str">
        <f t="shared" si="19"/>
        <v/>
      </c>
      <c r="O187" s="8">
        <f t="shared" si="20"/>
        <v>1.8056828597616865</v>
      </c>
      <c r="P187" s="4">
        <f t="shared" si="21"/>
        <v>7.5443228970199918</v>
      </c>
      <c r="Q187" s="10">
        <f t="shared" si="22"/>
        <v>23.909014765790687</v>
      </c>
      <c r="R187" s="16"/>
    </row>
    <row r="188" spans="1:18" x14ac:dyDescent="0.25">
      <c r="A188">
        <v>186</v>
      </c>
      <c r="B188" s="11" t="s">
        <v>408</v>
      </c>
      <c r="C188" t="s">
        <v>394</v>
      </c>
      <c r="D188" s="4">
        <v>10</v>
      </c>
      <c r="E188">
        <v>14.5</v>
      </c>
      <c r="F188">
        <v>20</v>
      </c>
      <c r="G188">
        <v>1</v>
      </c>
      <c r="I188">
        <v>53</v>
      </c>
      <c r="J188" s="4">
        <v>10</v>
      </c>
      <c r="K188" s="8">
        <f t="shared" si="24"/>
        <v>7.5862068965517242</v>
      </c>
      <c r="L188" s="8">
        <f t="shared" si="17"/>
        <v>1.665</v>
      </c>
      <c r="M188" s="14">
        <f t="shared" si="18"/>
        <v>5</v>
      </c>
      <c r="N188" s="8" t="str">
        <f t="shared" si="19"/>
        <v/>
      </c>
      <c r="O188" s="8">
        <f t="shared" si="20"/>
        <v>2.0584905660377362</v>
      </c>
      <c r="P188" s="12">
        <f t="shared" si="21"/>
        <v>7.5443228970199918</v>
      </c>
      <c r="Q188" s="15">
        <f t="shared" si="22"/>
        <v>23.854020359609454</v>
      </c>
      <c r="R188" s="16"/>
    </row>
    <row r="189" spans="1:18" x14ac:dyDescent="0.25">
      <c r="A189">
        <v>187</v>
      </c>
      <c r="B189" s="11" t="s">
        <v>286</v>
      </c>
      <c r="C189" t="s">
        <v>283</v>
      </c>
      <c r="D189" s="4">
        <v>11</v>
      </c>
      <c r="E189">
        <v>16</v>
      </c>
      <c r="F189">
        <v>1</v>
      </c>
      <c r="G189">
        <v>1</v>
      </c>
      <c r="H189">
        <v>303</v>
      </c>
      <c r="I189">
        <v>4.3600000000000003</v>
      </c>
      <c r="J189" s="4">
        <v>2.5</v>
      </c>
      <c r="K189" s="8">
        <f t="shared" si="24"/>
        <v>6.875</v>
      </c>
      <c r="L189" s="8">
        <f t="shared" si="17"/>
        <v>3.0030030030030024</v>
      </c>
      <c r="M189" s="8">
        <f t="shared" si="18"/>
        <v>5</v>
      </c>
      <c r="N189" s="8">
        <f t="shared" si="19"/>
        <v>3.0924092409240926</v>
      </c>
      <c r="O189" s="8">
        <f t="shared" si="20"/>
        <v>3.9963336388634287</v>
      </c>
      <c r="P189" s="10">
        <f t="shared" si="21"/>
        <v>1.886080724254998</v>
      </c>
      <c r="Q189" s="10">
        <f t="shared" si="22"/>
        <v>23.852826607045522</v>
      </c>
      <c r="R189" s="16"/>
    </row>
    <row r="190" spans="1:18" x14ac:dyDescent="0.25">
      <c r="A190">
        <v>188</v>
      </c>
      <c r="B190" s="11" t="s">
        <v>174</v>
      </c>
      <c r="C190" t="s">
        <v>164</v>
      </c>
      <c r="D190" s="4">
        <v>11</v>
      </c>
      <c r="E190">
        <v>2.15</v>
      </c>
      <c r="F190">
        <v>2</v>
      </c>
      <c r="G190">
        <v>1</v>
      </c>
      <c r="H190">
        <v>50</v>
      </c>
      <c r="I190">
        <v>4.3600000000000003</v>
      </c>
      <c r="J190" s="4">
        <v>2</v>
      </c>
      <c r="K190" s="8">
        <f t="shared" si="24"/>
        <v>1.9545454545454544</v>
      </c>
      <c r="L190" s="8">
        <f t="shared" si="17"/>
        <v>6.0060060060060056</v>
      </c>
      <c r="M190" s="8">
        <f t="shared" si="18"/>
        <v>5</v>
      </c>
      <c r="N190" s="8">
        <f t="shared" si="19"/>
        <v>5.3361792956243326</v>
      </c>
      <c r="O190" s="8">
        <f t="shared" si="20"/>
        <v>3.9963336388634287</v>
      </c>
      <c r="P190" s="10">
        <f t="shared" si="21"/>
        <v>1.5088645794039985</v>
      </c>
      <c r="Q190" s="10">
        <f t="shared" si="22"/>
        <v>23.801928974443221</v>
      </c>
      <c r="R190" s="16"/>
    </row>
    <row r="191" spans="1:18" x14ac:dyDescent="0.25">
      <c r="A191">
        <v>189</v>
      </c>
      <c r="B191" s="11" t="s">
        <v>169</v>
      </c>
      <c r="C191" t="s">
        <v>164</v>
      </c>
      <c r="D191" s="4">
        <v>11</v>
      </c>
      <c r="E191">
        <v>15</v>
      </c>
      <c r="F191">
        <v>5</v>
      </c>
      <c r="G191">
        <v>6.25E-2</v>
      </c>
      <c r="H191">
        <v>40</v>
      </c>
      <c r="I191">
        <v>0.13700000000000001</v>
      </c>
      <c r="J191" s="4">
        <v>26</v>
      </c>
      <c r="K191" s="8">
        <f t="shared" si="24"/>
        <v>7.3333333333333339</v>
      </c>
      <c r="L191" s="8">
        <f t="shared" si="17"/>
        <v>6.66</v>
      </c>
      <c r="M191" s="8">
        <f t="shared" si="18"/>
        <v>0.3125</v>
      </c>
      <c r="N191" s="8">
        <f t="shared" si="19"/>
        <v>4.2689434364994661</v>
      </c>
      <c r="O191" s="8">
        <f t="shared" si="20"/>
        <v>0.1255728689275894</v>
      </c>
      <c r="P191" s="10">
        <f t="shared" si="21"/>
        <v>5.0980769230769232</v>
      </c>
      <c r="Q191" s="10">
        <f t="shared" si="22"/>
        <v>23.798426561837314</v>
      </c>
      <c r="R191" s="16"/>
    </row>
    <row r="192" spans="1:18" x14ac:dyDescent="0.25">
      <c r="A192">
        <v>190</v>
      </c>
      <c r="B192" s="11" t="s">
        <v>247</v>
      </c>
      <c r="C192" t="s">
        <v>164</v>
      </c>
      <c r="D192" s="4">
        <v>9</v>
      </c>
      <c r="F192">
        <v>5</v>
      </c>
      <c r="G192">
        <v>1</v>
      </c>
      <c r="H192">
        <v>285</v>
      </c>
      <c r="I192">
        <v>324</v>
      </c>
      <c r="J192" s="12">
        <v>11</v>
      </c>
      <c r="K192" s="8" t="str">
        <f t="shared" si="24"/>
        <v/>
      </c>
      <c r="L192" s="8">
        <f t="shared" si="17"/>
        <v>6.66</v>
      </c>
      <c r="M192" s="8">
        <f t="shared" si="18"/>
        <v>5</v>
      </c>
      <c r="N192" s="8">
        <f t="shared" si="19"/>
        <v>3.287719298245614</v>
      </c>
      <c r="O192" s="8">
        <f t="shared" si="20"/>
        <v>0.33672839506172841</v>
      </c>
      <c r="P192" s="10">
        <f t="shared" si="21"/>
        <v>8.2987551867219906</v>
      </c>
      <c r="Q192" s="10">
        <f t="shared" si="22"/>
        <v>23.583202880029333</v>
      </c>
      <c r="R192" s="16"/>
    </row>
    <row r="193" spans="1:18" x14ac:dyDescent="0.25">
      <c r="A193">
        <v>191</v>
      </c>
      <c r="B193" s="11" t="s">
        <v>116</v>
      </c>
      <c r="C193" t="s">
        <v>106</v>
      </c>
      <c r="D193" s="4">
        <v>9</v>
      </c>
      <c r="E193">
        <v>36</v>
      </c>
      <c r="F193">
        <v>2</v>
      </c>
      <c r="G193">
        <v>4</v>
      </c>
      <c r="H193">
        <v>44.25</v>
      </c>
      <c r="I193">
        <v>1</v>
      </c>
      <c r="J193" s="4">
        <v>5</v>
      </c>
      <c r="K193" s="8">
        <f t="shared" si="24"/>
        <v>3.0555555555555554</v>
      </c>
      <c r="L193" s="8">
        <f t="shared" si="17"/>
        <v>6.0060060060060056</v>
      </c>
      <c r="M193" s="8">
        <f t="shared" si="18"/>
        <v>5</v>
      </c>
      <c r="N193" s="8">
        <f t="shared" si="19"/>
        <v>4.7225186766275344</v>
      </c>
      <c r="O193" s="8">
        <f t="shared" si="20"/>
        <v>0.91659028414298827</v>
      </c>
      <c r="P193" s="10">
        <f t="shared" si="21"/>
        <v>3.7721614485099959</v>
      </c>
      <c r="Q193" s="10">
        <f t="shared" si="22"/>
        <v>23.47283197084208</v>
      </c>
      <c r="R193" s="33" t="s">
        <v>118</v>
      </c>
    </row>
    <row r="194" spans="1:18" x14ac:dyDescent="0.25">
      <c r="A194">
        <v>192</v>
      </c>
      <c r="B194" s="11" t="s">
        <v>93</v>
      </c>
      <c r="C194" s="7" t="s">
        <v>86</v>
      </c>
      <c r="D194" s="4">
        <v>11</v>
      </c>
      <c r="E194">
        <v>9.6999999999999993</v>
      </c>
      <c r="G194">
        <v>0.25</v>
      </c>
      <c r="H194">
        <v>90</v>
      </c>
      <c r="J194" s="4">
        <v>5</v>
      </c>
      <c r="K194" s="8">
        <f t="shared" si="24"/>
        <v>8.8181818181818166</v>
      </c>
      <c r="L194" s="8" t="str">
        <f t="shared" si="17"/>
        <v/>
      </c>
      <c r="M194" s="8">
        <f t="shared" si="18"/>
        <v>1.2500000000000002</v>
      </c>
      <c r="N194" s="8">
        <f t="shared" si="19"/>
        <v>9.6051227321237995</v>
      </c>
      <c r="O194" s="8" t="str">
        <f t="shared" si="20"/>
        <v/>
      </c>
      <c r="P194" s="10">
        <f t="shared" si="21"/>
        <v>3.7721614485099959</v>
      </c>
      <c r="Q194" s="10">
        <f t="shared" si="22"/>
        <v>23.445465998815614</v>
      </c>
      <c r="R194" s="16"/>
    </row>
    <row r="195" spans="1:18" x14ac:dyDescent="0.25">
      <c r="A195">
        <v>193</v>
      </c>
      <c r="B195" s="11" t="s">
        <v>297</v>
      </c>
      <c r="C195" t="s">
        <v>283</v>
      </c>
      <c r="D195" s="4">
        <v>10</v>
      </c>
      <c r="E195">
        <v>16</v>
      </c>
      <c r="F195">
        <v>8</v>
      </c>
      <c r="G195">
        <v>0.25</v>
      </c>
      <c r="H195">
        <v>7</v>
      </c>
      <c r="I195">
        <v>3</v>
      </c>
      <c r="J195" s="4">
        <v>10</v>
      </c>
      <c r="K195" s="8">
        <f t="shared" si="24"/>
        <v>6.875</v>
      </c>
      <c r="L195" s="8">
        <f t="shared" ref="L195:L258" si="25">IF(F195=0,"",10/EXP(ABS(LN(F195/$U$2))))</f>
        <v>4.1624999999999996</v>
      </c>
      <c r="M195" s="8">
        <f t="shared" ref="M195:M258" si="26">IF(G195=0,"",10/EXP(ABS(LN(G195/$V$2))))</f>
        <v>1.2500000000000002</v>
      </c>
      <c r="N195" s="8">
        <f t="shared" ref="N195:N258" si="27">IF(H195=0,"",10/EXP(ABS(LN(H195/$W$2))))</f>
        <v>0.74706510138740667</v>
      </c>
      <c r="O195" s="8">
        <f t="shared" ref="O195:O258" si="28">IF(I195=0,"",10/EXP(ABS(LN(I195/$X$2))))</f>
        <v>2.7497708524289646</v>
      </c>
      <c r="P195" s="4">
        <f t="shared" ref="P195:P258" si="29">IF(J195=0,"",10/EXP(ABS(LN(J195/$Y$2))))</f>
        <v>7.5443228970199918</v>
      </c>
      <c r="Q195" s="10">
        <f t="shared" ref="Q195:Q258" si="30">SUM(K195:P195)</f>
        <v>23.328658850836362</v>
      </c>
      <c r="R195" s="16"/>
    </row>
    <row r="196" spans="1:18" x14ac:dyDescent="0.25">
      <c r="A196">
        <v>194</v>
      </c>
      <c r="B196" s="11" t="s">
        <v>197</v>
      </c>
      <c r="C196" t="s">
        <v>164</v>
      </c>
      <c r="D196" s="4">
        <v>10</v>
      </c>
      <c r="E196">
        <v>15</v>
      </c>
      <c r="G196">
        <v>1</v>
      </c>
      <c r="H196">
        <v>10</v>
      </c>
      <c r="I196">
        <v>10</v>
      </c>
      <c r="J196" s="4">
        <v>1</v>
      </c>
      <c r="K196" s="8">
        <f t="shared" si="24"/>
        <v>7.3333333333333339</v>
      </c>
      <c r="L196" s="8" t="str">
        <f t="shared" si="25"/>
        <v/>
      </c>
      <c r="M196" s="8">
        <f t="shared" si="26"/>
        <v>5</v>
      </c>
      <c r="N196" s="8">
        <f t="shared" si="27"/>
        <v>1.0672358591248667</v>
      </c>
      <c r="O196" s="8">
        <f t="shared" si="28"/>
        <v>9.1659028414298813</v>
      </c>
      <c r="P196" s="10">
        <f t="shared" si="29"/>
        <v>0.75443228970199938</v>
      </c>
      <c r="Q196" s="10">
        <f t="shared" si="30"/>
        <v>23.320904323590081</v>
      </c>
      <c r="R196" s="16"/>
    </row>
    <row r="197" spans="1:18" x14ac:dyDescent="0.25">
      <c r="A197">
        <v>195</v>
      </c>
      <c r="B197" s="11" t="s">
        <v>186</v>
      </c>
      <c r="C197" t="s">
        <v>164</v>
      </c>
      <c r="D197" s="4">
        <v>11</v>
      </c>
      <c r="E197">
        <v>18</v>
      </c>
      <c r="F197">
        <v>15</v>
      </c>
      <c r="G197">
        <v>1</v>
      </c>
      <c r="H197">
        <v>180</v>
      </c>
      <c r="I197">
        <v>4.3600000000000003</v>
      </c>
      <c r="J197" s="4">
        <v>200</v>
      </c>
      <c r="K197" s="8">
        <f t="shared" si="24"/>
        <v>6.1111111111111107</v>
      </c>
      <c r="L197" s="8">
        <f t="shared" si="25"/>
        <v>2.2199999999999998</v>
      </c>
      <c r="M197" s="8">
        <f t="shared" si="26"/>
        <v>5</v>
      </c>
      <c r="N197" s="8">
        <f t="shared" si="27"/>
        <v>5.2055555555555557</v>
      </c>
      <c r="O197" s="8">
        <f t="shared" si="28"/>
        <v>3.9963336388634287</v>
      </c>
      <c r="P197" s="10">
        <f t="shared" si="29"/>
        <v>0.66275000000000017</v>
      </c>
      <c r="Q197" s="10">
        <f t="shared" si="30"/>
        <v>23.195750305530094</v>
      </c>
      <c r="R197" s="16"/>
    </row>
    <row r="198" spans="1:18" x14ac:dyDescent="0.25">
      <c r="A198">
        <v>196</v>
      </c>
      <c r="B198" s="11" t="s">
        <v>249</v>
      </c>
      <c r="C198" t="s">
        <v>164</v>
      </c>
      <c r="D198" s="4">
        <v>10</v>
      </c>
      <c r="E198">
        <v>15</v>
      </c>
      <c r="F198">
        <v>12.8</v>
      </c>
      <c r="G198">
        <v>1</v>
      </c>
      <c r="H198">
        <v>5</v>
      </c>
      <c r="I198">
        <v>24.9</v>
      </c>
      <c r="J198" s="12">
        <v>40</v>
      </c>
      <c r="K198" s="8">
        <f t="shared" si="24"/>
        <v>7.3333333333333339</v>
      </c>
      <c r="L198" s="8">
        <f t="shared" si="25"/>
        <v>2.6015624999999996</v>
      </c>
      <c r="M198" s="8">
        <f t="shared" si="26"/>
        <v>5</v>
      </c>
      <c r="N198" s="8">
        <f t="shared" si="27"/>
        <v>0.53361792956243337</v>
      </c>
      <c r="O198" s="8">
        <f t="shared" si="28"/>
        <v>4.381526104417671</v>
      </c>
      <c r="P198" s="10">
        <f t="shared" si="29"/>
        <v>3.3137500000000002</v>
      </c>
      <c r="Q198" s="10">
        <f t="shared" si="30"/>
        <v>23.163789867313437</v>
      </c>
      <c r="R198" s="16"/>
    </row>
    <row r="199" spans="1:18" x14ac:dyDescent="0.25">
      <c r="A199">
        <v>197</v>
      </c>
      <c r="B199" s="11" t="s">
        <v>69</v>
      </c>
      <c r="C199" s="7" t="s">
        <v>57</v>
      </c>
      <c r="D199" s="12">
        <v>9</v>
      </c>
      <c r="E199">
        <v>18</v>
      </c>
      <c r="F199">
        <v>3</v>
      </c>
      <c r="G199">
        <v>4</v>
      </c>
      <c r="H199">
        <v>20</v>
      </c>
      <c r="I199">
        <v>1000</v>
      </c>
      <c r="J199" s="4">
        <v>1</v>
      </c>
      <c r="K199" s="8">
        <f t="shared" si="24"/>
        <v>6.1111111111111107</v>
      </c>
      <c r="L199" s="8">
        <f t="shared" si="25"/>
        <v>9.0090090090090076</v>
      </c>
      <c r="M199" s="8">
        <f t="shared" si="26"/>
        <v>5</v>
      </c>
      <c r="N199" s="8">
        <f t="shared" si="27"/>
        <v>2.1344717182497335</v>
      </c>
      <c r="O199" s="8">
        <f t="shared" si="28"/>
        <v>0.10910000000000006</v>
      </c>
      <c r="P199" s="10">
        <f t="shared" si="29"/>
        <v>0.75443228970199938</v>
      </c>
      <c r="Q199" s="10">
        <f t="shared" si="30"/>
        <v>23.118124128071855</v>
      </c>
      <c r="R199" s="16"/>
    </row>
    <row r="200" spans="1:18" x14ac:dyDescent="0.25">
      <c r="A200">
        <v>198</v>
      </c>
      <c r="B200" s="11" t="s">
        <v>373</v>
      </c>
      <c r="C200" t="s">
        <v>355</v>
      </c>
      <c r="D200" s="4">
        <v>9</v>
      </c>
      <c r="E200">
        <v>8.33</v>
      </c>
      <c r="F200">
        <v>3</v>
      </c>
      <c r="G200">
        <v>1</v>
      </c>
      <c r="J200" s="4">
        <v>2</v>
      </c>
      <c r="K200" s="8">
        <f t="shared" si="24"/>
        <v>7.5727272727272723</v>
      </c>
      <c r="L200" s="8">
        <f t="shared" si="25"/>
        <v>9.0090090090090076</v>
      </c>
      <c r="M200" s="14">
        <f t="shared" si="26"/>
        <v>5</v>
      </c>
      <c r="N200" s="8" t="str">
        <f t="shared" si="27"/>
        <v/>
      </c>
      <c r="O200" s="8" t="str">
        <f t="shared" si="28"/>
        <v/>
      </c>
      <c r="P200" s="4">
        <f t="shared" si="29"/>
        <v>1.5088645794039985</v>
      </c>
      <c r="Q200" s="10">
        <f t="shared" si="30"/>
        <v>23.090600861140278</v>
      </c>
      <c r="R200" s="16"/>
    </row>
    <row r="201" spans="1:18" x14ac:dyDescent="0.25">
      <c r="A201">
        <v>199</v>
      </c>
      <c r="B201" s="11" t="s">
        <v>335</v>
      </c>
      <c r="C201" t="s">
        <v>319</v>
      </c>
      <c r="D201" s="4">
        <v>8</v>
      </c>
      <c r="E201">
        <v>81</v>
      </c>
      <c r="F201">
        <v>3</v>
      </c>
      <c r="G201">
        <v>1</v>
      </c>
      <c r="H201">
        <v>1</v>
      </c>
      <c r="J201" s="4">
        <v>10</v>
      </c>
      <c r="K201" s="8">
        <f t="shared" si="24"/>
        <v>1.3580246913580247</v>
      </c>
      <c r="L201" s="8">
        <f t="shared" si="25"/>
        <v>9.0090090090090076</v>
      </c>
      <c r="M201" s="8">
        <f t="shared" si="26"/>
        <v>5</v>
      </c>
      <c r="N201" s="8">
        <f t="shared" si="27"/>
        <v>0.10672358591248671</v>
      </c>
      <c r="O201" s="8" t="str">
        <f t="shared" si="28"/>
        <v/>
      </c>
      <c r="P201" s="4">
        <f t="shared" si="29"/>
        <v>7.5443228970199918</v>
      </c>
      <c r="Q201" s="10">
        <f t="shared" si="30"/>
        <v>23.01808018329951</v>
      </c>
      <c r="R201" s="16"/>
    </row>
    <row r="202" spans="1:18" x14ac:dyDescent="0.25">
      <c r="A202">
        <v>200</v>
      </c>
      <c r="B202" s="11" t="s">
        <v>329</v>
      </c>
      <c r="C202" t="s">
        <v>319</v>
      </c>
      <c r="D202" s="4">
        <v>8</v>
      </c>
      <c r="F202">
        <v>15</v>
      </c>
      <c r="G202">
        <v>1</v>
      </c>
      <c r="I202">
        <v>10</v>
      </c>
      <c r="J202" s="4">
        <v>20</v>
      </c>
      <c r="K202" s="8" t="str">
        <f t="shared" si="24"/>
        <v/>
      </c>
      <c r="L202" s="8">
        <f t="shared" si="25"/>
        <v>2.2199999999999998</v>
      </c>
      <c r="M202" s="8">
        <f t="shared" si="26"/>
        <v>5</v>
      </c>
      <c r="N202" s="8" t="str">
        <f t="shared" si="27"/>
        <v/>
      </c>
      <c r="O202" s="8">
        <f t="shared" si="28"/>
        <v>9.1659028414298813</v>
      </c>
      <c r="P202" s="4">
        <f t="shared" si="29"/>
        <v>6.6275000000000004</v>
      </c>
      <c r="Q202" s="10">
        <f t="shared" si="30"/>
        <v>23.013402841429883</v>
      </c>
      <c r="R202" s="16"/>
    </row>
    <row r="203" spans="1:18" x14ac:dyDescent="0.25">
      <c r="A203">
        <v>201</v>
      </c>
      <c r="B203" s="11" t="s">
        <v>195</v>
      </c>
      <c r="C203" t="s">
        <v>164</v>
      </c>
      <c r="D203" s="4">
        <v>11</v>
      </c>
      <c r="E203">
        <v>18</v>
      </c>
      <c r="G203">
        <v>1</v>
      </c>
      <c r="H203">
        <v>440</v>
      </c>
      <c r="I203">
        <v>10.6</v>
      </c>
      <c r="J203" s="4"/>
      <c r="K203" s="8">
        <f t="shared" si="24"/>
        <v>6.1111111111111107</v>
      </c>
      <c r="L203" s="8" t="str">
        <f t="shared" si="25"/>
        <v/>
      </c>
      <c r="M203" s="8">
        <f t="shared" si="26"/>
        <v>5</v>
      </c>
      <c r="N203" s="8">
        <f t="shared" si="27"/>
        <v>2.1295454545454549</v>
      </c>
      <c r="O203" s="8">
        <f t="shared" si="28"/>
        <v>9.7158570119156717</v>
      </c>
      <c r="P203" s="10" t="str">
        <f t="shared" si="29"/>
        <v/>
      </c>
      <c r="Q203" s="10">
        <f t="shared" si="30"/>
        <v>22.956513577572238</v>
      </c>
      <c r="R203" s="16"/>
    </row>
    <row r="204" spans="1:18" x14ac:dyDescent="0.25">
      <c r="A204">
        <v>202</v>
      </c>
      <c r="B204" s="11" t="s">
        <v>127</v>
      </c>
      <c r="C204" t="s">
        <v>122</v>
      </c>
      <c r="D204" s="4">
        <v>11</v>
      </c>
      <c r="E204">
        <v>15</v>
      </c>
      <c r="F204">
        <v>2.2000000000000002</v>
      </c>
      <c r="G204">
        <v>4</v>
      </c>
      <c r="H204">
        <v>14</v>
      </c>
      <c r="I204">
        <v>0.14000000000000001</v>
      </c>
      <c r="J204" s="4">
        <v>3.1</v>
      </c>
      <c r="K204" s="8">
        <f t="shared" si="24"/>
        <v>7.3333333333333339</v>
      </c>
      <c r="L204" s="8">
        <f t="shared" si="25"/>
        <v>6.606606606606606</v>
      </c>
      <c r="M204" s="8">
        <f t="shared" si="26"/>
        <v>5</v>
      </c>
      <c r="N204" s="8">
        <f t="shared" si="27"/>
        <v>1.4941302027748131</v>
      </c>
      <c r="O204" s="8">
        <f t="shared" si="28"/>
        <v>0.1283226397800184</v>
      </c>
      <c r="P204" s="10">
        <f t="shared" si="29"/>
        <v>2.3387400980761974</v>
      </c>
      <c r="Q204" s="10">
        <f t="shared" si="30"/>
        <v>22.90113288057097</v>
      </c>
      <c r="R204" s="16"/>
    </row>
    <row r="205" spans="1:18" x14ac:dyDescent="0.25">
      <c r="A205">
        <v>203</v>
      </c>
      <c r="B205" s="11" t="s">
        <v>453</v>
      </c>
      <c r="C205" t="s">
        <v>444</v>
      </c>
      <c r="D205" s="12">
        <v>8</v>
      </c>
      <c r="E205">
        <v>20</v>
      </c>
      <c r="F205">
        <v>20</v>
      </c>
      <c r="G205">
        <v>3</v>
      </c>
      <c r="J205" s="4">
        <v>12</v>
      </c>
      <c r="K205" s="8">
        <f t="shared" si="24"/>
        <v>5.5</v>
      </c>
      <c r="L205" s="8">
        <f t="shared" si="25"/>
        <v>1.665</v>
      </c>
      <c r="M205" s="14">
        <f t="shared" si="26"/>
        <v>6.666666666666667</v>
      </c>
      <c r="N205" s="8" t="str">
        <f t="shared" si="27"/>
        <v/>
      </c>
      <c r="O205" s="14" t="str">
        <f t="shared" si="28"/>
        <v/>
      </c>
      <c r="P205" s="12">
        <f t="shared" si="29"/>
        <v>9.0531874764239895</v>
      </c>
      <c r="Q205" s="15">
        <f t="shared" si="30"/>
        <v>22.884854143090656</v>
      </c>
      <c r="R205" s="16"/>
    </row>
    <row r="206" spans="1:18" x14ac:dyDescent="0.25">
      <c r="A206">
        <v>204</v>
      </c>
      <c r="B206" s="11" t="s">
        <v>240</v>
      </c>
      <c r="C206" t="s">
        <v>164</v>
      </c>
      <c r="D206" s="4">
        <v>9</v>
      </c>
      <c r="E206">
        <v>10</v>
      </c>
      <c r="F206">
        <v>1</v>
      </c>
      <c r="G206">
        <v>4</v>
      </c>
      <c r="H206">
        <v>200</v>
      </c>
      <c r="J206" s="4">
        <v>1.2</v>
      </c>
      <c r="K206" s="8">
        <f t="shared" si="24"/>
        <v>9.0909090909090899</v>
      </c>
      <c r="L206" s="8">
        <f t="shared" si="25"/>
        <v>3.0030030030030024</v>
      </c>
      <c r="M206" s="8">
        <f t="shared" si="26"/>
        <v>5</v>
      </c>
      <c r="N206" s="8">
        <f t="shared" si="27"/>
        <v>4.6850000000000005</v>
      </c>
      <c r="O206" s="8" t="str">
        <f t="shared" si="28"/>
        <v/>
      </c>
      <c r="P206" s="10">
        <f t="shared" si="29"/>
        <v>0.90531874764239917</v>
      </c>
      <c r="Q206" s="10">
        <f t="shared" si="30"/>
        <v>22.684230841554491</v>
      </c>
      <c r="R206" s="16"/>
    </row>
    <row r="207" spans="1:18" x14ac:dyDescent="0.25">
      <c r="A207">
        <v>205</v>
      </c>
      <c r="B207" s="11" t="s">
        <v>279</v>
      </c>
      <c r="C207" t="s">
        <v>491</v>
      </c>
      <c r="D207" s="4">
        <v>9</v>
      </c>
      <c r="E207">
        <v>20</v>
      </c>
      <c r="F207">
        <v>9</v>
      </c>
      <c r="G207">
        <v>1</v>
      </c>
      <c r="H207">
        <v>1</v>
      </c>
      <c r="I207">
        <v>5</v>
      </c>
      <c r="J207" s="4">
        <v>5</v>
      </c>
      <c r="K207" s="8">
        <f t="shared" si="24"/>
        <v>5.5</v>
      </c>
      <c r="L207" s="8">
        <f t="shared" si="25"/>
        <v>3.7</v>
      </c>
      <c r="M207" s="8">
        <f t="shared" si="26"/>
        <v>5</v>
      </c>
      <c r="N207" s="8">
        <f t="shared" si="27"/>
        <v>0.10672358591248671</v>
      </c>
      <c r="O207" s="8">
        <f t="shared" si="28"/>
        <v>4.5829514207149407</v>
      </c>
      <c r="P207" s="10">
        <f t="shared" si="29"/>
        <v>3.7721614485099959</v>
      </c>
      <c r="Q207" s="10">
        <f t="shared" si="30"/>
        <v>22.661836455137426</v>
      </c>
      <c r="R207" s="16"/>
    </row>
    <row r="208" spans="1:18" x14ac:dyDescent="0.25">
      <c r="A208">
        <v>206</v>
      </c>
      <c r="B208" s="11" t="s">
        <v>396</v>
      </c>
      <c r="C208" t="s">
        <v>394</v>
      </c>
      <c r="D208" s="4">
        <v>9</v>
      </c>
      <c r="E208">
        <v>14</v>
      </c>
      <c r="F208">
        <v>18</v>
      </c>
      <c r="G208">
        <v>1</v>
      </c>
      <c r="H208">
        <v>1E-3</v>
      </c>
      <c r="I208">
        <v>4.5</v>
      </c>
      <c r="J208" s="4">
        <v>5</v>
      </c>
      <c r="K208" s="8">
        <f t="shared" si="24"/>
        <v>7.8571428571428577</v>
      </c>
      <c r="L208" s="8">
        <f t="shared" si="25"/>
        <v>1.85</v>
      </c>
      <c r="M208" s="14">
        <f t="shared" si="26"/>
        <v>5</v>
      </c>
      <c r="N208" s="8">
        <f t="shared" si="27"/>
        <v>1.0672358591248662E-4</v>
      </c>
      <c r="O208" s="8">
        <f t="shared" si="28"/>
        <v>4.1246562786434469</v>
      </c>
      <c r="P208" s="12">
        <f t="shared" si="29"/>
        <v>3.7721614485099959</v>
      </c>
      <c r="Q208" s="10">
        <f t="shared" si="30"/>
        <v>22.604067307882211</v>
      </c>
      <c r="R208" s="16"/>
    </row>
    <row r="209" spans="1:18" x14ac:dyDescent="0.25">
      <c r="A209">
        <v>207</v>
      </c>
      <c r="B209" s="11" t="s">
        <v>284</v>
      </c>
      <c r="C209" t="s">
        <v>283</v>
      </c>
      <c r="D209" s="4">
        <v>12</v>
      </c>
      <c r="E209">
        <v>15.2</v>
      </c>
      <c r="F209">
        <v>7</v>
      </c>
      <c r="G209">
        <v>1</v>
      </c>
      <c r="H209">
        <v>273</v>
      </c>
      <c r="J209" s="4">
        <v>62.8</v>
      </c>
      <c r="K209" s="8">
        <f t="shared" si="24"/>
        <v>7.2368421052631575</v>
      </c>
      <c r="L209" s="8">
        <f t="shared" si="25"/>
        <v>4.7571428571428571</v>
      </c>
      <c r="M209" s="8">
        <f t="shared" si="26"/>
        <v>5</v>
      </c>
      <c r="N209" s="8">
        <f t="shared" si="27"/>
        <v>3.4322344322344325</v>
      </c>
      <c r="O209" s="8" t="str">
        <f t="shared" si="28"/>
        <v/>
      </c>
      <c r="P209" s="10">
        <f t="shared" si="29"/>
        <v>2.1106687898089174</v>
      </c>
      <c r="Q209" s="10">
        <f t="shared" si="30"/>
        <v>22.536888184449367</v>
      </c>
      <c r="R209" s="16"/>
    </row>
    <row r="210" spans="1:18" x14ac:dyDescent="0.25">
      <c r="A210">
        <v>208</v>
      </c>
      <c r="B210" s="11" t="s">
        <v>75</v>
      </c>
      <c r="C210" s="7" t="s">
        <v>73</v>
      </c>
      <c r="D210" s="12">
        <v>10</v>
      </c>
      <c r="E210">
        <v>12.2</v>
      </c>
      <c r="F210">
        <v>1.2</v>
      </c>
      <c r="G210">
        <v>0.5</v>
      </c>
      <c r="H210">
        <v>259</v>
      </c>
      <c r="J210" s="4">
        <v>5</v>
      </c>
      <c r="K210" s="8">
        <f t="shared" si="24"/>
        <v>9.0163934426229506</v>
      </c>
      <c r="L210" s="8">
        <f t="shared" si="25"/>
        <v>3.6036036036036037</v>
      </c>
      <c r="M210" s="8">
        <f t="shared" si="26"/>
        <v>2.5</v>
      </c>
      <c r="N210" s="8">
        <f t="shared" si="27"/>
        <v>3.6177606177606183</v>
      </c>
      <c r="O210" s="8" t="str">
        <f t="shared" si="28"/>
        <v/>
      </c>
      <c r="P210" s="10">
        <f t="shared" si="29"/>
        <v>3.7721614485099959</v>
      </c>
      <c r="Q210" s="10">
        <f t="shared" si="30"/>
        <v>22.509919112497172</v>
      </c>
      <c r="R210" s="16"/>
    </row>
    <row r="211" spans="1:18" x14ac:dyDescent="0.25">
      <c r="A211">
        <v>209</v>
      </c>
      <c r="B211" s="11" t="s">
        <v>447</v>
      </c>
      <c r="C211" t="s">
        <v>444</v>
      </c>
      <c r="D211" s="12">
        <v>9</v>
      </c>
      <c r="F211">
        <v>3</v>
      </c>
      <c r="G211">
        <v>1</v>
      </c>
      <c r="J211" s="4">
        <v>11</v>
      </c>
      <c r="K211" s="8" t="str">
        <f t="shared" si="24"/>
        <v/>
      </c>
      <c r="L211" s="8">
        <f t="shared" si="25"/>
        <v>9.0090090090090076</v>
      </c>
      <c r="M211" s="14">
        <f t="shared" si="26"/>
        <v>5</v>
      </c>
      <c r="N211" s="8" t="str">
        <f t="shared" si="27"/>
        <v/>
      </c>
      <c r="O211" s="8" t="str">
        <f t="shared" si="28"/>
        <v/>
      </c>
      <c r="P211" s="12">
        <f t="shared" si="29"/>
        <v>8.2987551867219906</v>
      </c>
      <c r="Q211" s="15">
        <f t="shared" si="30"/>
        <v>22.307764195730996</v>
      </c>
      <c r="R211" s="16"/>
    </row>
    <row r="212" spans="1:18" x14ac:dyDescent="0.25">
      <c r="A212">
        <v>210</v>
      </c>
      <c r="B212" s="11" t="s">
        <v>405</v>
      </c>
      <c r="C212" t="s">
        <v>394</v>
      </c>
      <c r="D212" s="4">
        <v>8</v>
      </c>
      <c r="E212">
        <v>17.5</v>
      </c>
      <c r="F212">
        <v>19</v>
      </c>
      <c r="G212">
        <v>1</v>
      </c>
      <c r="H212">
        <v>311</v>
      </c>
      <c r="I212">
        <v>5</v>
      </c>
      <c r="J212" s="4">
        <v>2</v>
      </c>
      <c r="K212" s="8">
        <f t="shared" si="24"/>
        <v>6.2857142857142865</v>
      </c>
      <c r="L212" s="8">
        <f t="shared" si="25"/>
        <v>1.7526315789473685</v>
      </c>
      <c r="M212" s="14">
        <f t="shared" si="26"/>
        <v>5</v>
      </c>
      <c r="N212" s="8">
        <f t="shared" si="27"/>
        <v>3.0128617363344055</v>
      </c>
      <c r="O212" s="8">
        <f t="shared" si="28"/>
        <v>4.5829514207149407</v>
      </c>
      <c r="P212" s="12">
        <f t="shared" si="29"/>
        <v>1.5088645794039985</v>
      </c>
      <c r="Q212" s="15">
        <f t="shared" si="30"/>
        <v>22.143023601115001</v>
      </c>
      <c r="R212" s="16"/>
    </row>
    <row r="213" spans="1:18" x14ac:dyDescent="0.25">
      <c r="A213">
        <v>211</v>
      </c>
      <c r="B213" s="11" t="s">
        <v>411</v>
      </c>
      <c r="C213" t="s">
        <v>394</v>
      </c>
      <c r="D213" s="4">
        <v>10</v>
      </c>
      <c r="E213">
        <v>36</v>
      </c>
      <c r="F213">
        <v>13</v>
      </c>
      <c r="G213">
        <v>1</v>
      </c>
      <c r="H213">
        <v>90</v>
      </c>
      <c r="I213">
        <v>6000</v>
      </c>
      <c r="J213" s="4">
        <v>2.5</v>
      </c>
      <c r="K213" s="8">
        <f t="shared" si="24"/>
        <v>3.0555555555555554</v>
      </c>
      <c r="L213" s="8">
        <f t="shared" si="25"/>
        <v>2.5615384615384618</v>
      </c>
      <c r="M213" s="14">
        <f t="shared" si="26"/>
        <v>5</v>
      </c>
      <c r="N213" s="8">
        <f t="shared" si="27"/>
        <v>9.6051227321237995</v>
      </c>
      <c r="O213" s="8">
        <f t="shared" si="28"/>
        <v>1.8183333333333336E-2</v>
      </c>
      <c r="P213" s="12">
        <f t="shared" si="29"/>
        <v>1.886080724254998</v>
      </c>
      <c r="Q213" s="15">
        <f t="shared" si="30"/>
        <v>22.126480806806146</v>
      </c>
      <c r="R213" s="16"/>
    </row>
    <row r="214" spans="1:18" x14ac:dyDescent="0.25">
      <c r="A214">
        <v>212</v>
      </c>
      <c r="B214" s="11" t="s">
        <v>398</v>
      </c>
      <c r="C214" t="s">
        <v>394</v>
      </c>
      <c r="D214" s="4">
        <v>8</v>
      </c>
      <c r="E214">
        <v>1.5</v>
      </c>
      <c r="F214">
        <v>3</v>
      </c>
      <c r="G214">
        <v>16</v>
      </c>
      <c r="H214">
        <v>317</v>
      </c>
      <c r="J214" s="4">
        <v>10</v>
      </c>
      <c r="K214" s="8">
        <f t="shared" si="24"/>
        <v>1.3636363636363635</v>
      </c>
      <c r="L214" s="8">
        <f t="shared" si="25"/>
        <v>9.0090090090090076</v>
      </c>
      <c r="M214" s="14">
        <f t="shared" si="26"/>
        <v>1.2500000000000002</v>
      </c>
      <c r="N214" s="8">
        <f t="shared" si="27"/>
        <v>2.9558359621451102</v>
      </c>
      <c r="O214" s="8" t="str">
        <f t="shared" si="28"/>
        <v/>
      </c>
      <c r="P214" s="12">
        <f t="shared" si="29"/>
        <v>7.5443228970199918</v>
      </c>
      <c r="Q214" s="10">
        <f t="shared" si="30"/>
        <v>22.122804231810473</v>
      </c>
      <c r="R214" s="16"/>
    </row>
    <row r="215" spans="1:18" x14ac:dyDescent="0.25">
      <c r="A215">
        <v>213</v>
      </c>
      <c r="B215" s="11" t="s">
        <v>237</v>
      </c>
      <c r="C215" t="s">
        <v>164</v>
      </c>
      <c r="D215" s="4">
        <v>12</v>
      </c>
      <c r="E215">
        <v>12</v>
      </c>
      <c r="G215">
        <v>4</v>
      </c>
      <c r="I215">
        <v>13.8</v>
      </c>
      <c r="J215" s="4"/>
      <c r="K215" s="8">
        <f t="shared" si="24"/>
        <v>9.1666666666666679</v>
      </c>
      <c r="L215" s="8" t="str">
        <f t="shared" si="25"/>
        <v/>
      </c>
      <c r="M215" s="8">
        <f t="shared" si="26"/>
        <v>5</v>
      </c>
      <c r="N215" s="8" t="str">
        <f t="shared" si="27"/>
        <v/>
      </c>
      <c r="O215" s="8">
        <f t="shared" si="28"/>
        <v>7.9057971014492754</v>
      </c>
      <c r="P215" s="10" t="str">
        <f t="shared" si="29"/>
        <v/>
      </c>
      <c r="Q215" s="10">
        <f t="shared" si="30"/>
        <v>22.072463768115945</v>
      </c>
      <c r="R215" s="16"/>
    </row>
    <row r="216" spans="1:18" x14ac:dyDescent="0.25">
      <c r="A216">
        <v>214</v>
      </c>
      <c r="B216" s="11" t="s">
        <v>55</v>
      </c>
      <c r="C216" s="7" t="s">
        <v>53</v>
      </c>
      <c r="D216" s="12">
        <v>12</v>
      </c>
      <c r="E216">
        <v>16</v>
      </c>
      <c r="F216">
        <v>30</v>
      </c>
      <c r="G216">
        <v>1</v>
      </c>
      <c r="H216">
        <v>200</v>
      </c>
      <c r="I216">
        <v>50</v>
      </c>
      <c r="J216" s="4">
        <v>60</v>
      </c>
      <c r="K216" s="8">
        <f t="shared" si="24"/>
        <v>6.875</v>
      </c>
      <c r="L216" s="8">
        <f t="shared" si="25"/>
        <v>1.1099999999999999</v>
      </c>
      <c r="M216" s="8">
        <f t="shared" si="26"/>
        <v>5</v>
      </c>
      <c r="N216" s="8">
        <f t="shared" si="27"/>
        <v>4.6850000000000005</v>
      </c>
      <c r="O216" s="8">
        <f t="shared" si="28"/>
        <v>2.1819999999999999</v>
      </c>
      <c r="P216" s="10">
        <f t="shared" si="29"/>
        <v>2.2091666666666665</v>
      </c>
      <c r="Q216" s="10">
        <f t="shared" si="30"/>
        <v>22.061166666666665</v>
      </c>
      <c r="R216" s="16"/>
    </row>
    <row r="217" spans="1:18" x14ac:dyDescent="0.25">
      <c r="A217">
        <v>215</v>
      </c>
      <c r="B217" s="11" t="s">
        <v>356</v>
      </c>
      <c r="C217" t="s">
        <v>355</v>
      </c>
      <c r="D217" s="4">
        <v>12</v>
      </c>
      <c r="E217">
        <v>15.61</v>
      </c>
      <c r="G217">
        <v>0.25</v>
      </c>
      <c r="H217">
        <v>279</v>
      </c>
      <c r="I217">
        <v>3</v>
      </c>
      <c r="J217" s="4">
        <v>10</v>
      </c>
      <c r="K217" s="8">
        <f t="shared" si="24"/>
        <v>7.0467648942985273</v>
      </c>
      <c r="L217" s="8" t="str">
        <f t="shared" si="25"/>
        <v/>
      </c>
      <c r="M217" s="8">
        <f t="shared" si="26"/>
        <v>1.2500000000000002</v>
      </c>
      <c r="N217" s="8">
        <f t="shared" si="27"/>
        <v>3.3584229390681006</v>
      </c>
      <c r="O217" s="8">
        <f t="shared" si="28"/>
        <v>2.7497708524289646</v>
      </c>
      <c r="P217" s="4">
        <f t="shared" si="29"/>
        <v>7.5443228970199918</v>
      </c>
      <c r="Q217" s="10">
        <f t="shared" si="30"/>
        <v>21.949281582815587</v>
      </c>
      <c r="R217" s="16"/>
    </row>
    <row r="218" spans="1:18" x14ac:dyDescent="0.25">
      <c r="A218">
        <v>216</v>
      </c>
      <c r="B218" s="11" t="s">
        <v>216</v>
      </c>
      <c r="C218" t="s">
        <v>164</v>
      </c>
      <c r="D218" s="4">
        <v>10</v>
      </c>
      <c r="E218">
        <v>9.8000000000000007</v>
      </c>
      <c r="F218">
        <v>7</v>
      </c>
      <c r="G218">
        <v>0.25</v>
      </c>
      <c r="I218">
        <v>0.44</v>
      </c>
      <c r="J218" s="4">
        <v>20</v>
      </c>
      <c r="K218" s="8">
        <f t="shared" si="24"/>
        <v>8.9090909090909101</v>
      </c>
      <c r="L218" s="8">
        <f t="shared" si="25"/>
        <v>4.7571428571428571</v>
      </c>
      <c r="M218" s="8">
        <f t="shared" si="26"/>
        <v>1.2500000000000002</v>
      </c>
      <c r="N218" s="8" t="str">
        <f t="shared" si="27"/>
        <v/>
      </c>
      <c r="O218" s="8">
        <f t="shared" si="28"/>
        <v>0.40329972502291478</v>
      </c>
      <c r="P218" s="10">
        <f t="shared" si="29"/>
        <v>6.6275000000000004</v>
      </c>
      <c r="Q218" s="10">
        <f t="shared" si="30"/>
        <v>21.947033491256683</v>
      </c>
      <c r="R218" s="16"/>
    </row>
    <row r="219" spans="1:18" x14ac:dyDescent="0.25">
      <c r="A219">
        <v>217</v>
      </c>
      <c r="B219" s="11" t="s">
        <v>50</v>
      </c>
      <c r="C219" s="7" t="s">
        <v>41</v>
      </c>
      <c r="D219" s="12">
        <v>12</v>
      </c>
      <c r="E219">
        <v>12</v>
      </c>
      <c r="F219">
        <v>17</v>
      </c>
      <c r="G219">
        <v>1</v>
      </c>
      <c r="I219">
        <v>4.3499999999999996</v>
      </c>
      <c r="J219" s="4">
        <v>2.2000000000000002</v>
      </c>
      <c r="K219" s="8">
        <f t="shared" si="24"/>
        <v>9.1666666666666679</v>
      </c>
      <c r="L219" s="8">
        <f t="shared" si="25"/>
        <v>1.9588235294117646</v>
      </c>
      <c r="M219" s="8">
        <f t="shared" si="26"/>
        <v>5</v>
      </c>
      <c r="N219" s="8" t="str">
        <f t="shared" si="27"/>
        <v/>
      </c>
      <c r="O219" s="8">
        <f t="shared" si="28"/>
        <v>3.9871677360219979</v>
      </c>
      <c r="P219" s="10">
        <f t="shared" si="29"/>
        <v>1.6597510373443982</v>
      </c>
      <c r="Q219" s="10">
        <f t="shared" si="30"/>
        <v>21.772408969444829</v>
      </c>
      <c r="R219" s="16"/>
    </row>
    <row r="220" spans="1:18" x14ac:dyDescent="0.25">
      <c r="A220">
        <v>218</v>
      </c>
      <c r="B220" s="11" t="s">
        <v>388</v>
      </c>
      <c r="C220" t="s">
        <v>386</v>
      </c>
      <c r="D220" s="4">
        <v>10</v>
      </c>
      <c r="E220">
        <v>13</v>
      </c>
      <c r="F220">
        <v>1</v>
      </c>
      <c r="G220">
        <v>1</v>
      </c>
      <c r="H220">
        <v>28</v>
      </c>
      <c r="I220">
        <v>82</v>
      </c>
      <c r="J220" s="4">
        <v>1.1000000000000001</v>
      </c>
      <c r="K220" s="8">
        <f t="shared" si="24"/>
        <v>8.4615384615384617</v>
      </c>
      <c r="L220" s="8">
        <f t="shared" si="25"/>
        <v>3.0030030030030024</v>
      </c>
      <c r="M220" s="14">
        <f t="shared" si="26"/>
        <v>5</v>
      </c>
      <c r="N220" s="8">
        <f t="shared" si="27"/>
        <v>2.9882604055496262</v>
      </c>
      <c r="O220" s="8">
        <f t="shared" si="28"/>
        <v>1.3304878048780489</v>
      </c>
      <c r="P220" s="4">
        <f t="shared" si="29"/>
        <v>0.82987551867219922</v>
      </c>
      <c r="Q220" s="10">
        <f t="shared" si="30"/>
        <v>21.613165193641336</v>
      </c>
      <c r="R220" s="16"/>
    </row>
    <row r="221" spans="1:18" x14ac:dyDescent="0.25">
      <c r="A221">
        <v>219</v>
      </c>
      <c r="B221" s="11" t="s">
        <v>172</v>
      </c>
      <c r="C221" t="s">
        <v>164</v>
      </c>
      <c r="D221" s="4">
        <v>11</v>
      </c>
      <c r="E221">
        <v>12</v>
      </c>
      <c r="F221">
        <v>30</v>
      </c>
      <c r="G221">
        <v>1</v>
      </c>
      <c r="H221">
        <v>185</v>
      </c>
      <c r="I221">
        <v>0.13700000000000001</v>
      </c>
      <c r="J221" s="4">
        <v>1.5</v>
      </c>
      <c r="K221" s="8">
        <f t="shared" si="24"/>
        <v>9.1666666666666679</v>
      </c>
      <c r="L221" s="8">
        <f t="shared" si="25"/>
        <v>1.1099999999999999</v>
      </c>
      <c r="M221" s="8">
        <f t="shared" si="26"/>
        <v>5</v>
      </c>
      <c r="N221" s="8">
        <f t="shared" si="27"/>
        <v>5.0648648648648651</v>
      </c>
      <c r="O221" s="8">
        <f t="shared" si="28"/>
        <v>0.1255728689275894</v>
      </c>
      <c r="P221" s="10">
        <f t="shared" si="29"/>
        <v>1.1316484345529987</v>
      </c>
      <c r="Q221" s="10">
        <f t="shared" si="30"/>
        <v>21.598752835012121</v>
      </c>
      <c r="R221" s="16"/>
    </row>
    <row r="222" spans="1:18" x14ac:dyDescent="0.25">
      <c r="A222">
        <v>220</v>
      </c>
      <c r="B222" s="11" t="s">
        <v>446</v>
      </c>
      <c r="C222" t="s">
        <v>444</v>
      </c>
      <c r="D222" s="12">
        <v>9</v>
      </c>
      <c r="E222">
        <v>17</v>
      </c>
      <c r="F222">
        <v>5.5</v>
      </c>
      <c r="G222">
        <v>1</v>
      </c>
      <c r="J222" s="4">
        <v>5</v>
      </c>
      <c r="K222" s="8">
        <f t="shared" si="24"/>
        <v>6.4705882352941178</v>
      </c>
      <c r="L222" s="8">
        <f t="shared" si="25"/>
        <v>6.0545454545454547</v>
      </c>
      <c r="M222" s="14">
        <f t="shared" si="26"/>
        <v>5</v>
      </c>
      <c r="N222" s="8" t="str">
        <f t="shared" si="27"/>
        <v/>
      </c>
      <c r="O222" s="8" t="str">
        <f t="shared" si="28"/>
        <v/>
      </c>
      <c r="P222" s="12">
        <f t="shared" si="29"/>
        <v>3.7721614485099959</v>
      </c>
      <c r="Q222" s="15">
        <f t="shared" si="30"/>
        <v>21.297295138349568</v>
      </c>
      <c r="R222" s="16"/>
    </row>
    <row r="223" spans="1:18" x14ac:dyDescent="0.25">
      <c r="A223">
        <v>221</v>
      </c>
      <c r="B223" s="11" t="s">
        <v>450</v>
      </c>
      <c r="C223" t="s">
        <v>444</v>
      </c>
      <c r="D223" s="12">
        <v>9</v>
      </c>
      <c r="E223">
        <v>17</v>
      </c>
      <c r="F223">
        <v>3</v>
      </c>
      <c r="G223">
        <v>1</v>
      </c>
      <c r="I223">
        <v>3000</v>
      </c>
      <c r="J223" s="4">
        <v>1</v>
      </c>
      <c r="K223" s="8">
        <f t="shared" si="24"/>
        <v>6.4705882352941178</v>
      </c>
      <c r="L223" s="8">
        <f t="shared" si="25"/>
        <v>9.0090090090090076</v>
      </c>
      <c r="M223" s="14">
        <f t="shared" si="26"/>
        <v>5</v>
      </c>
      <c r="N223" s="8" t="str">
        <f t="shared" si="27"/>
        <v/>
      </c>
      <c r="O223" s="8">
        <f t="shared" si="28"/>
        <v>3.6366666666666672E-2</v>
      </c>
      <c r="P223" s="12">
        <f t="shared" si="29"/>
        <v>0.75443228970199938</v>
      </c>
      <c r="Q223" s="15">
        <f t="shared" si="30"/>
        <v>21.27039620067179</v>
      </c>
      <c r="R223" s="16"/>
    </row>
    <row r="224" spans="1:18" x14ac:dyDescent="0.25">
      <c r="A224">
        <v>222</v>
      </c>
      <c r="B224" s="11" t="s">
        <v>192</v>
      </c>
      <c r="C224" t="s">
        <v>164</v>
      </c>
      <c r="D224" s="4">
        <v>8</v>
      </c>
      <c r="E224">
        <v>81</v>
      </c>
      <c r="F224">
        <v>20</v>
      </c>
      <c r="G224">
        <v>1</v>
      </c>
      <c r="H224">
        <v>80</v>
      </c>
      <c r="I224">
        <v>1</v>
      </c>
      <c r="J224" s="4">
        <v>5</v>
      </c>
      <c r="K224" s="8">
        <f t="shared" si="24"/>
        <v>1.3580246913580247</v>
      </c>
      <c r="L224" s="8">
        <f t="shared" si="25"/>
        <v>1.665</v>
      </c>
      <c r="M224" s="8">
        <f t="shared" si="26"/>
        <v>5</v>
      </c>
      <c r="N224" s="8">
        <f t="shared" si="27"/>
        <v>8.5378868729989321</v>
      </c>
      <c r="O224" s="8">
        <f t="shared" si="28"/>
        <v>0.91659028414298827</v>
      </c>
      <c r="P224" s="10">
        <f t="shared" si="29"/>
        <v>3.7721614485099959</v>
      </c>
      <c r="Q224" s="10">
        <f t="shared" si="30"/>
        <v>21.249663297009938</v>
      </c>
      <c r="R224" s="16"/>
    </row>
    <row r="225" spans="1:18" x14ac:dyDescent="0.25">
      <c r="A225">
        <v>223</v>
      </c>
      <c r="B225" s="11" t="s">
        <v>155</v>
      </c>
      <c r="C225" t="s">
        <v>122</v>
      </c>
      <c r="D225" s="4">
        <v>10</v>
      </c>
      <c r="E225">
        <v>13</v>
      </c>
      <c r="F225">
        <v>30</v>
      </c>
      <c r="G225">
        <v>1</v>
      </c>
      <c r="J225" s="4">
        <v>20</v>
      </c>
      <c r="K225" s="8">
        <f t="shared" si="24"/>
        <v>8.4615384615384617</v>
      </c>
      <c r="L225" s="8">
        <f t="shared" si="25"/>
        <v>1.1099999999999999</v>
      </c>
      <c r="M225" s="8">
        <f t="shared" si="26"/>
        <v>5</v>
      </c>
      <c r="N225" s="8" t="str">
        <f t="shared" si="27"/>
        <v/>
      </c>
      <c r="O225" s="8" t="str">
        <f t="shared" si="28"/>
        <v/>
      </c>
      <c r="P225" s="10">
        <f t="shared" si="29"/>
        <v>6.6275000000000004</v>
      </c>
      <c r="Q225" s="10">
        <f t="shared" si="30"/>
        <v>21.199038461538461</v>
      </c>
      <c r="R225" s="16"/>
    </row>
    <row r="226" spans="1:18" x14ac:dyDescent="0.25">
      <c r="A226">
        <v>224</v>
      </c>
      <c r="B226" s="11" t="s">
        <v>421</v>
      </c>
      <c r="C226" t="s">
        <v>414</v>
      </c>
      <c r="D226" s="4">
        <v>12</v>
      </c>
      <c r="F226">
        <v>4.4000000000000004</v>
      </c>
      <c r="G226">
        <v>2</v>
      </c>
      <c r="H226">
        <v>450</v>
      </c>
      <c r="J226" s="4">
        <v>2</v>
      </c>
      <c r="K226" s="8" t="str">
        <f t="shared" si="24"/>
        <v/>
      </c>
      <c r="L226" s="8">
        <f t="shared" si="25"/>
        <v>7.5681818181818183</v>
      </c>
      <c r="M226" s="14">
        <f t="shared" si="26"/>
        <v>10</v>
      </c>
      <c r="N226" s="8">
        <f t="shared" si="27"/>
        <v>2.0822222222222222</v>
      </c>
      <c r="O226" s="8" t="str">
        <f t="shared" si="28"/>
        <v/>
      </c>
      <c r="P226" s="12">
        <f t="shared" si="29"/>
        <v>1.5088645794039985</v>
      </c>
      <c r="Q226" s="15">
        <f t="shared" si="30"/>
        <v>21.159268619808039</v>
      </c>
      <c r="R226" s="16"/>
    </row>
    <row r="227" spans="1:18" x14ac:dyDescent="0.25">
      <c r="A227">
        <v>225</v>
      </c>
      <c r="B227" s="11" t="s">
        <v>464</v>
      </c>
      <c r="C227" t="s">
        <v>459</v>
      </c>
      <c r="D227" s="12">
        <v>9</v>
      </c>
      <c r="E227">
        <v>18</v>
      </c>
      <c r="F227">
        <v>3</v>
      </c>
      <c r="G227">
        <v>1</v>
      </c>
      <c r="J227" s="4">
        <v>1</v>
      </c>
      <c r="K227" s="8">
        <f t="shared" si="24"/>
        <v>6.1111111111111107</v>
      </c>
      <c r="L227" s="8">
        <f t="shared" si="25"/>
        <v>9.0090090090090076</v>
      </c>
      <c r="M227" s="14">
        <f t="shared" si="26"/>
        <v>5</v>
      </c>
      <c r="N227" s="8" t="str">
        <f t="shared" si="27"/>
        <v/>
      </c>
      <c r="O227" s="14" t="str">
        <f t="shared" si="28"/>
        <v/>
      </c>
      <c r="P227" s="12">
        <f t="shared" si="29"/>
        <v>0.75443228970199938</v>
      </c>
      <c r="Q227" s="15">
        <f t="shared" si="30"/>
        <v>20.874552409822119</v>
      </c>
      <c r="R227" s="16"/>
    </row>
    <row r="228" spans="1:18" x14ac:dyDescent="0.25">
      <c r="A228">
        <v>226</v>
      </c>
      <c r="B228" s="11" t="s">
        <v>385</v>
      </c>
      <c r="C228" t="s">
        <v>386</v>
      </c>
      <c r="D228" s="4">
        <v>9</v>
      </c>
      <c r="E228">
        <v>18</v>
      </c>
      <c r="G228">
        <v>1</v>
      </c>
      <c r="H228">
        <v>125</v>
      </c>
      <c r="I228">
        <v>82</v>
      </c>
      <c r="J228" s="4">
        <v>1.1000000000000001</v>
      </c>
      <c r="K228" s="8">
        <f t="shared" si="24"/>
        <v>6.1111111111111107</v>
      </c>
      <c r="L228" s="8" t="str">
        <f t="shared" si="25"/>
        <v/>
      </c>
      <c r="M228" s="14">
        <f t="shared" si="26"/>
        <v>5</v>
      </c>
      <c r="N228" s="8">
        <f t="shared" si="27"/>
        <v>7.4960000000000004</v>
      </c>
      <c r="O228" s="8">
        <f t="shared" si="28"/>
        <v>1.3304878048780489</v>
      </c>
      <c r="P228" s="4">
        <f t="shared" si="29"/>
        <v>0.82987551867219922</v>
      </c>
      <c r="Q228" s="10">
        <f t="shared" si="30"/>
        <v>20.767474434661359</v>
      </c>
      <c r="R228" s="16"/>
    </row>
    <row r="229" spans="1:18" x14ac:dyDescent="0.25">
      <c r="A229">
        <v>227</v>
      </c>
      <c r="B229" s="11" t="s">
        <v>383</v>
      </c>
      <c r="C229" t="s">
        <v>379</v>
      </c>
      <c r="D229" s="4">
        <v>12</v>
      </c>
      <c r="E229">
        <v>205.7</v>
      </c>
      <c r="F229">
        <v>3.06</v>
      </c>
      <c r="G229">
        <v>1</v>
      </c>
      <c r="H229">
        <v>480</v>
      </c>
      <c r="I229">
        <v>0.22</v>
      </c>
      <c r="J229" s="4">
        <v>5</v>
      </c>
      <c r="K229" s="8">
        <f t="shared" si="24"/>
        <v>0.53475935828877008</v>
      </c>
      <c r="L229" s="8">
        <f t="shared" si="25"/>
        <v>9.1891891891891895</v>
      </c>
      <c r="M229" s="14">
        <f t="shared" si="26"/>
        <v>5</v>
      </c>
      <c r="N229" s="8">
        <f t="shared" si="27"/>
        <v>1.9520833333333334</v>
      </c>
      <c r="O229" s="8">
        <f t="shared" si="28"/>
        <v>0.20164986251145736</v>
      </c>
      <c r="P229" s="4">
        <f t="shared" si="29"/>
        <v>3.7721614485099959</v>
      </c>
      <c r="Q229" s="10">
        <f t="shared" si="30"/>
        <v>20.649843191832744</v>
      </c>
      <c r="R229" s="16"/>
    </row>
    <row r="230" spans="1:18" x14ac:dyDescent="0.25">
      <c r="A230">
        <v>228</v>
      </c>
      <c r="B230" s="2" t="s">
        <v>14</v>
      </c>
      <c r="C230" s="7" t="s">
        <v>7</v>
      </c>
      <c r="D230" s="4">
        <v>11</v>
      </c>
      <c r="E230" s="3">
        <v>11</v>
      </c>
      <c r="F230" s="7">
        <v>0.33</v>
      </c>
      <c r="G230" s="7">
        <v>1</v>
      </c>
      <c r="H230" s="7">
        <v>416</v>
      </c>
      <c r="I230" s="7">
        <v>0.14000000000000001</v>
      </c>
      <c r="J230" s="4">
        <v>3</v>
      </c>
      <c r="K230" s="8">
        <f t="shared" si="24"/>
        <v>10</v>
      </c>
      <c r="L230" s="8">
        <f t="shared" si="25"/>
        <v>0.99099099099099086</v>
      </c>
      <c r="M230" s="8">
        <f t="shared" si="26"/>
        <v>5</v>
      </c>
      <c r="N230" s="8">
        <f t="shared" si="27"/>
        <v>2.2524038461538463</v>
      </c>
      <c r="O230" s="8">
        <f t="shared" si="28"/>
        <v>0.1283226397800184</v>
      </c>
      <c r="P230" s="10">
        <f t="shared" si="29"/>
        <v>2.2632968691059978</v>
      </c>
      <c r="Q230" s="10">
        <f t="shared" si="30"/>
        <v>20.635014346030854</v>
      </c>
      <c r="R230" s="16"/>
    </row>
    <row r="231" spans="1:18" x14ac:dyDescent="0.25">
      <c r="A231">
        <v>229</v>
      </c>
      <c r="B231" s="11" t="s">
        <v>16</v>
      </c>
      <c r="C231" s="7" t="s">
        <v>7</v>
      </c>
      <c r="D231" s="12">
        <v>11</v>
      </c>
      <c r="E231" s="7">
        <v>14</v>
      </c>
      <c r="F231" s="7">
        <v>20</v>
      </c>
      <c r="G231" s="7">
        <v>1</v>
      </c>
      <c r="H231" s="3"/>
      <c r="I231" s="3"/>
      <c r="J231" s="12">
        <v>8</v>
      </c>
      <c r="K231" s="8">
        <f t="shared" si="24"/>
        <v>7.8571428571428577</v>
      </c>
      <c r="L231" s="8">
        <f t="shared" si="25"/>
        <v>1.665</v>
      </c>
      <c r="M231" s="8">
        <f t="shared" si="26"/>
        <v>5</v>
      </c>
      <c r="N231" s="8" t="str">
        <f t="shared" si="27"/>
        <v/>
      </c>
      <c r="O231" s="8" t="str">
        <f t="shared" si="28"/>
        <v/>
      </c>
      <c r="P231" s="10">
        <f t="shared" si="29"/>
        <v>6.0354583176159933</v>
      </c>
      <c r="Q231" s="10">
        <f t="shared" si="30"/>
        <v>20.557601174758851</v>
      </c>
      <c r="R231" s="16"/>
    </row>
    <row r="232" spans="1:18" x14ac:dyDescent="0.25">
      <c r="A232">
        <v>230</v>
      </c>
      <c r="B232" s="11" t="s">
        <v>251</v>
      </c>
      <c r="C232" t="s">
        <v>164</v>
      </c>
      <c r="D232" s="4">
        <v>9</v>
      </c>
      <c r="E232">
        <v>15</v>
      </c>
      <c r="F232">
        <v>0.74</v>
      </c>
      <c r="G232">
        <v>1</v>
      </c>
      <c r="I232">
        <v>4.05</v>
      </c>
      <c r="J232" s="12">
        <v>3</v>
      </c>
      <c r="K232" s="8">
        <f t="shared" si="24"/>
        <v>7.3333333333333339</v>
      </c>
      <c r="L232" s="8">
        <f t="shared" si="25"/>
        <v>2.2222222222222223</v>
      </c>
      <c r="M232" s="8">
        <f t="shared" si="26"/>
        <v>5</v>
      </c>
      <c r="N232" s="8" t="str">
        <f t="shared" si="27"/>
        <v/>
      </c>
      <c r="O232" s="8">
        <f t="shared" si="28"/>
        <v>3.7121906507791014</v>
      </c>
      <c r="P232" s="10">
        <f t="shared" si="29"/>
        <v>2.2632968691059978</v>
      </c>
      <c r="Q232" s="10">
        <f t="shared" si="30"/>
        <v>20.531043075440653</v>
      </c>
      <c r="R232" s="16"/>
    </row>
    <row r="233" spans="1:18" x14ac:dyDescent="0.25">
      <c r="A233">
        <v>231</v>
      </c>
      <c r="B233" s="11" t="s">
        <v>369</v>
      </c>
      <c r="C233" t="s">
        <v>355</v>
      </c>
      <c r="D233" s="4">
        <v>10</v>
      </c>
      <c r="E233">
        <v>10.3</v>
      </c>
      <c r="F233">
        <v>1.5</v>
      </c>
      <c r="G233">
        <v>1</v>
      </c>
      <c r="H233">
        <v>14</v>
      </c>
      <c r="I233">
        <v>3.0000000000000001E-3</v>
      </c>
      <c r="J233" s="4"/>
      <c r="K233" s="8">
        <f t="shared" si="24"/>
        <v>9.3636363636363633</v>
      </c>
      <c r="L233" s="8">
        <f t="shared" si="25"/>
        <v>4.5045045045045047</v>
      </c>
      <c r="M233" s="14">
        <f t="shared" si="26"/>
        <v>5</v>
      </c>
      <c r="N233" s="8">
        <f t="shared" si="27"/>
        <v>1.4941302027748131</v>
      </c>
      <c r="O233" s="8">
        <f t="shared" si="28"/>
        <v>2.749770852428965E-3</v>
      </c>
      <c r="P233" s="4" t="str">
        <f t="shared" si="29"/>
        <v/>
      </c>
      <c r="Q233" s="10">
        <f t="shared" si="30"/>
        <v>20.365020841768111</v>
      </c>
      <c r="R233" s="16"/>
    </row>
    <row r="234" spans="1:18" x14ac:dyDescent="0.25">
      <c r="A234">
        <v>232</v>
      </c>
      <c r="B234" s="11" t="s">
        <v>377</v>
      </c>
      <c r="C234" t="s">
        <v>355</v>
      </c>
      <c r="D234" s="4">
        <v>10</v>
      </c>
      <c r="E234">
        <v>6.3</v>
      </c>
      <c r="G234">
        <v>1</v>
      </c>
      <c r="H234">
        <v>273</v>
      </c>
      <c r="I234">
        <v>4.3600000000000003</v>
      </c>
      <c r="J234" s="4">
        <v>62</v>
      </c>
      <c r="K234" s="8">
        <f t="shared" si="24"/>
        <v>5.7272727272727275</v>
      </c>
      <c r="L234" s="8" t="str">
        <f t="shared" si="25"/>
        <v/>
      </c>
      <c r="M234" s="14">
        <f t="shared" si="26"/>
        <v>5</v>
      </c>
      <c r="N234" s="8">
        <f t="shared" si="27"/>
        <v>3.4322344322344325</v>
      </c>
      <c r="O234" s="8">
        <f t="shared" si="28"/>
        <v>3.9963336388634287</v>
      </c>
      <c r="P234" s="4">
        <f t="shared" si="29"/>
        <v>2.1379032258064519</v>
      </c>
      <c r="Q234" s="10">
        <f t="shared" si="30"/>
        <v>20.293744024177037</v>
      </c>
      <c r="R234" s="16"/>
    </row>
    <row r="235" spans="1:18" x14ac:dyDescent="0.25">
      <c r="A235">
        <v>233</v>
      </c>
      <c r="B235" s="11" t="s">
        <v>281</v>
      </c>
      <c r="C235" t="s">
        <v>491</v>
      </c>
      <c r="D235" s="4">
        <v>9</v>
      </c>
      <c r="E235">
        <v>12</v>
      </c>
      <c r="G235">
        <v>1</v>
      </c>
      <c r="J235" s="4">
        <v>8</v>
      </c>
      <c r="K235" s="8">
        <f t="shared" si="24"/>
        <v>9.1666666666666679</v>
      </c>
      <c r="L235" s="8" t="str">
        <f t="shared" si="25"/>
        <v/>
      </c>
      <c r="M235" s="8">
        <f t="shared" si="26"/>
        <v>5</v>
      </c>
      <c r="N235" s="8" t="str">
        <f t="shared" si="27"/>
        <v/>
      </c>
      <c r="O235" s="8" t="str">
        <f t="shared" si="28"/>
        <v/>
      </c>
      <c r="P235" s="10">
        <f t="shared" si="29"/>
        <v>6.0354583176159933</v>
      </c>
      <c r="Q235" s="10">
        <f t="shared" si="30"/>
        <v>20.202124984282662</v>
      </c>
      <c r="R235" s="16"/>
    </row>
    <row r="236" spans="1:18" x14ac:dyDescent="0.25">
      <c r="A236">
        <v>234</v>
      </c>
      <c r="B236" s="11" t="s">
        <v>381</v>
      </c>
      <c r="C236" t="s">
        <v>379</v>
      </c>
      <c r="D236" s="4">
        <v>12</v>
      </c>
      <c r="E236">
        <v>11</v>
      </c>
      <c r="F236">
        <v>29.4</v>
      </c>
      <c r="G236">
        <v>1</v>
      </c>
      <c r="H236">
        <v>295</v>
      </c>
      <c r="I236">
        <v>2E-3</v>
      </c>
      <c r="J236" s="4">
        <v>1.1000000000000001</v>
      </c>
      <c r="K236" s="8">
        <f t="shared" ref="K236:K299" si="31">IF(E236=0,"",10/EXP(ABS(LN(E236/$T$2))))</f>
        <v>10</v>
      </c>
      <c r="L236" s="8">
        <f t="shared" si="25"/>
        <v>1.1326530612244901</v>
      </c>
      <c r="M236" s="34">
        <f t="shared" si="26"/>
        <v>5</v>
      </c>
      <c r="N236" s="8">
        <f t="shared" si="27"/>
        <v>3.1762711864406774</v>
      </c>
      <c r="O236" s="8">
        <f t="shared" si="28"/>
        <v>1.8331805682859747E-3</v>
      </c>
      <c r="P236" s="4">
        <f t="shared" si="29"/>
        <v>0.82987551867219922</v>
      </c>
      <c r="Q236" s="10">
        <f t="shared" si="30"/>
        <v>20.140632946905651</v>
      </c>
      <c r="R236" s="16"/>
    </row>
    <row r="237" spans="1:18" x14ac:dyDescent="0.25">
      <c r="A237">
        <v>235</v>
      </c>
      <c r="B237" s="11" t="s">
        <v>440</v>
      </c>
      <c r="C237" t="s">
        <v>434</v>
      </c>
      <c r="D237" s="4">
        <v>9</v>
      </c>
      <c r="E237">
        <v>72.599999999999994</v>
      </c>
      <c r="F237">
        <v>3</v>
      </c>
      <c r="G237">
        <v>4</v>
      </c>
      <c r="H237">
        <v>410</v>
      </c>
      <c r="J237" s="4">
        <v>3</v>
      </c>
      <c r="K237" s="8">
        <f t="shared" si="31"/>
        <v>1.5151515151515154</v>
      </c>
      <c r="L237" s="8">
        <f t="shared" si="25"/>
        <v>9.0090090090090076</v>
      </c>
      <c r="M237" s="14">
        <f t="shared" si="26"/>
        <v>5</v>
      </c>
      <c r="N237" s="8">
        <f t="shared" si="27"/>
        <v>2.2853658536585364</v>
      </c>
      <c r="O237" s="8" t="str">
        <f t="shared" si="28"/>
        <v/>
      </c>
      <c r="P237" s="12">
        <f t="shared" si="29"/>
        <v>2.2632968691059978</v>
      </c>
      <c r="Q237" s="15">
        <f t="shared" si="30"/>
        <v>20.072823246925058</v>
      </c>
      <c r="R237" s="16"/>
    </row>
    <row r="238" spans="1:18" x14ac:dyDescent="0.25">
      <c r="A238">
        <v>236</v>
      </c>
      <c r="B238" s="11" t="s">
        <v>110</v>
      </c>
      <c r="C238" t="s">
        <v>106</v>
      </c>
      <c r="D238" s="4">
        <v>12</v>
      </c>
      <c r="E238">
        <v>7.5</v>
      </c>
      <c r="F238">
        <v>10</v>
      </c>
      <c r="G238">
        <v>1</v>
      </c>
      <c r="H238">
        <v>290</v>
      </c>
      <c r="I238">
        <v>1</v>
      </c>
      <c r="J238" s="4">
        <v>1</v>
      </c>
      <c r="K238" s="8">
        <f t="shared" si="31"/>
        <v>6.8181818181818175</v>
      </c>
      <c r="L238" s="8">
        <f t="shared" si="25"/>
        <v>3.33</v>
      </c>
      <c r="M238" s="8">
        <f t="shared" si="26"/>
        <v>5</v>
      </c>
      <c r="N238" s="8">
        <f t="shared" si="27"/>
        <v>3.2310344827586204</v>
      </c>
      <c r="O238" s="8">
        <f t="shared" si="28"/>
        <v>0.91659028414298827</v>
      </c>
      <c r="P238" s="10">
        <f t="shared" si="29"/>
        <v>0.75443228970199938</v>
      </c>
      <c r="Q238" s="10">
        <f t="shared" si="30"/>
        <v>20.050238874785425</v>
      </c>
      <c r="R238" s="16"/>
    </row>
    <row r="239" spans="1:18" x14ac:dyDescent="0.25">
      <c r="A239">
        <v>237</v>
      </c>
      <c r="B239" s="11" t="s">
        <v>128</v>
      </c>
      <c r="C239" t="s">
        <v>122</v>
      </c>
      <c r="D239" s="4">
        <v>11</v>
      </c>
      <c r="E239">
        <v>5</v>
      </c>
      <c r="F239">
        <v>30</v>
      </c>
      <c r="G239">
        <v>1</v>
      </c>
      <c r="H239">
        <v>193</v>
      </c>
      <c r="J239" s="4">
        <v>6</v>
      </c>
      <c r="K239" s="8">
        <f t="shared" si="31"/>
        <v>4.545454545454545</v>
      </c>
      <c r="L239" s="8">
        <f t="shared" si="25"/>
        <v>1.1099999999999999</v>
      </c>
      <c r="M239" s="8">
        <f t="shared" si="26"/>
        <v>5</v>
      </c>
      <c r="N239" s="8">
        <f t="shared" si="27"/>
        <v>4.8549222797927465</v>
      </c>
      <c r="O239" s="8" t="str">
        <f t="shared" si="28"/>
        <v/>
      </c>
      <c r="P239" s="10">
        <f t="shared" si="29"/>
        <v>4.5265937382119956</v>
      </c>
      <c r="Q239" s="10">
        <f t="shared" si="30"/>
        <v>20.036970563459288</v>
      </c>
      <c r="R239" s="16"/>
    </row>
    <row r="240" spans="1:18" x14ac:dyDescent="0.25">
      <c r="A240">
        <v>238</v>
      </c>
      <c r="B240" s="11" t="s">
        <v>265</v>
      </c>
      <c r="C240" t="s">
        <v>491</v>
      </c>
      <c r="D240" s="4">
        <v>12</v>
      </c>
      <c r="E240">
        <v>7.3</v>
      </c>
      <c r="F240">
        <v>10</v>
      </c>
      <c r="G240">
        <v>8</v>
      </c>
      <c r="H240">
        <v>240</v>
      </c>
      <c r="I240">
        <v>1.48</v>
      </c>
      <c r="J240" s="4">
        <v>3</v>
      </c>
      <c r="K240" s="8">
        <f t="shared" si="31"/>
        <v>6.6363636363636367</v>
      </c>
      <c r="L240" s="8">
        <f t="shared" si="25"/>
        <v>3.33</v>
      </c>
      <c r="M240" s="8">
        <f t="shared" si="26"/>
        <v>2.5</v>
      </c>
      <c r="N240" s="8">
        <f t="shared" si="27"/>
        <v>3.9041666666666668</v>
      </c>
      <c r="O240" s="8">
        <f t="shared" si="28"/>
        <v>1.3565536205316222</v>
      </c>
      <c r="P240" s="10">
        <f t="shared" si="29"/>
        <v>2.2632968691059978</v>
      </c>
      <c r="Q240" s="10">
        <f t="shared" si="30"/>
        <v>19.990380792667921</v>
      </c>
      <c r="R240" s="16"/>
    </row>
    <row r="241" spans="1:18" x14ac:dyDescent="0.25">
      <c r="A241">
        <v>239</v>
      </c>
      <c r="B241" s="11" t="s">
        <v>139</v>
      </c>
      <c r="C241" t="s">
        <v>122</v>
      </c>
      <c r="D241" s="4">
        <v>10</v>
      </c>
      <c r="E241">
        <v>12</v>
      </c>
      <c r="F241">
        <v>30</v>
      </c>
      <c r="G241">
        <v>1</v>
      </c>
      <c r="H241">
        <v>19.7</v>
      </c>
      <c r="I241">
        <v>317</v>
      </c>
      <c r="J241" s="4">
        <v>3</v>
      </c>
      <c r="K241" s="8">
        <f t="shared" si="31"/>
        <v>9.1666666666666679</v>
      </c>
      <c r="L241" s="8">
        <f t="shared" si="25"/>
        <v>1.1099999999999999</v>
      </c>
      <c r="M241" s="8">
        <f t="shared" si="26"/>
        <v>5</v>
      </c>
      <c r="N241" s="8">
        <f t="shared" si="27"/>
        <v>2.1024546424759873</v>
      </c>
      <c r="O241" s="8">
        <f t="shared" si="28"/>
        <v>0.34416403785488964</v>
      </c>
      <c r="P241" s="10">
        <f t="shared" si="29"/>
        <v>2.2632968691059978</v>
      </c>
      <c r="Q241" s="10">
        <f t="shared" si="30"/>
        <v>19.986582216103539</v>
      </c>
      <c r="R241" s="16"/>
    </row>
    <row r="242" spans="1:18" x14ac:dyDescent="0.25">
      <c r="A242">
        <v>240</v>
      </c>
      <c r="B242" s="11" t="s">
        <v>81</v>
      </c>
      <c r="C242" s="7" t="s">
        <v>73</v>
      </c>
      <c r="D242" s="4">
        <v>10</v>
      </c>
      <c r="G242">
        <v>0.5</v>
      </c>
      <c r="I242">
        <v>10</v>
      </c>
      <c r="J242" s="4">
        <v>11</v>
      </c>
      <c r="K242" s="8" t="str">
        <f t="shared" si="31"/>
        <v/>
      </c>
      <c r="L242" s="8" t="str">
        <f t="shared" si="25"/>
        <v/>
      </c>
      <c r="M242" s="8">
        <f t="shared" si="26"/>
        <v>2.5</v>
      </c>
      <c r="N242" s="8" t="str">
        <f t="shared" si="27"/>
        <v/>
      </c>
      <c r="O242" s="8">
        <f t="shared" si="28"/>
        <v>9.1659028414298813</v>
      </c>
      <c r="P242" s="10">
        <f t="shared" si="29"/>
        <v>8.2987551867219906</v>
      </c>
      <c r="Q242" s="10">
        <f t="shared" si="30"/>
        <v>19.964658028151874</v>
      </c>
      <c r="R242" s="16"/>
    </row>
    <row r="243" spans="1:18" x14ac:dyDescent="0.25">
      <c r="A243">
        <v>241</v>
      </c>
      <c r="B243" s="11" t="s">
        <v>170</v>
      </c>
      <c r="C243" t="s">
        <v>164</v>
      </c>
      <c r="D243" s="4">
        <v>8</v>
      </c>
      <c r="E243">
        <v>20</v>
      </c>
      <c r="F243">
        <v>15</v>
      </c>
      <c r="G243">
        <v>1</v>
      </c>
      <c r="H243">
        <v>40</v>
      </c>
      <c r="I243">
        <v>2</v>
      </c>
      <c r="J243" s="4">
        <v>1.5</v>
      </c>
      <c r="K243" s="8">
        <f t="shared" si="31"/>
        <v>5.5</v>
      </c>
      <c r="L243" s="8">
        <f t="shared" si="25"/>
        <v>2.2199999999999998</v>
      </c>
      <c r="M243" s="8">
        <f t="shared" si="26"/>
        <v>5</v>
      </c>
      <c r="N243" s="8">
        <f t="shared" si="27"/>
        <v>4.2689434364994661</v>
      </c>
      <c r="O243" s="8">
        <f t="shared" si="28"/>
        <v>1.8331805682859765</v>
      </c>
      <c r="P243" s="10">
        <f t="shared" si="29"/>
        <v>1.1316484345529987</v>
      </c>
      <c r="Q243" s="10">
        <f t="shared" si="30"/>
        <v>19.95377243933844</v>
      </c>
      <c r="R243" s="16"/>
    </row>
    <row r="244" spans="1:18" x14ac:dyDescent="0.25">
      <c r="A244">
        <v>242</v>
      </c>
      <c r="B244" s="11" t="s">
        <v>111</v>
      </c>
      <c r="C244" t="s">
        <v>106</v>
      </c>
      <c r="D244" s="4">
        <v>9</v>
      </c>
      <c r="E244">
        <v>36</v>
      </c>
      <c r="F244">
        <v>20</v>
      </c>
      <c r="G244">
        <v>4</v>
      </c>
      <c r="H244">
        <v>273</v>
      </c>
      <c r="I244">
        <v>3.0000000000000001E-3</v>
      </c>
      <c r="J244" s="4">
        <v>9</v>
      </c>
      <c r="K244" s="8">
        <f t="shared" si="31"/>
        <v>3.0555555555555554</v>
      </c>
      <c r="L244" s="8">
        <f t="shared" si="25"/>
        <v>1.665</v>
      </c>
      <c r="M244" s="8">
        <f t="shared" si="26"/>
        <v>5</v>
      </c>
      <c r="N244" s="8">
        <f t="shared" si="27"/>
        <v>3.4322344322344325</v>
      </c>
      <c r="O244" s="8">
        <f t="shared" si="28"/>
        <v>2.749770852428965E-3</v>
      </c>
      <c r="P244" s="10">
        <f t="shared" si="29"/>
        <v>6.789890607317993</v>
      </c>
      <c r="Q244" s="10">
        <f t="shared" si="30"/>
        <v>19.945430365960412</v>
      </c>
      <c r="R244" s="16"/>
    </row>
    <row r="245" spans="1:18" x14ac:dyDescent="0.25">
      <c r="A245">
        <v>243</v>
      </c>
      <c r="B245" s="11" t="s">
        <v>406</v>
      </c>
      <c r="C245" t="s">
        <v>394</v>
      </c>
      <c r="D245" s="4">
        <v>10</v>
      </c>
      <c r="E245" s="3">
        <v>17.5</v>
      </c>
      <c r="F245">
        <v>65</v>
      </c>
      <c r="G245">
        <v>1</v>
      </c>
      <c r="H245">
        <v>1860</v>
      </c>
      <c r="I245">
        <v>5</v>
      </c>
      <c r="J245" s="4">
        <v>4</v>
      </c>
      <c r="K245" s="8">
        <f t="shared" si="31"/>
        <v>6.2857142857142865</v>
      </c>
      <c r="L245" s="8">
        <f t="shared" si="25"/>
        <v>0.51230769230769235</v>
      </c>
      <c r="M245" s="14">
        <f t="shared" si="26"/>
        <v>5</v>
      </c>
      <c r="N245" s="8">
        <f t="shared" si="27"/>
        <v>0.50376344086021496</v>
      </c>
      <c r="O245" s="8">
        <f t="shared" si="28"/>
        <v>4.5829514207149407</v>
      </c>
      <c r="P245" s="12">
        <f t="shared" si="29"/>
        <v>3.0177291588079966</v>
      </c>
      <c r="Q245" s="15">
        <f t="shared" si="30"/>
        <v>19.90246599840513</v>
      </c>
      <c r="R245" s="16"/>
    </row>
    <row r="246" spans="1:18" x14ac:dyDescent="0.25">
      <c r="A246">
        <v>244</v>
      </c>
      <c r="B246" s="11" t="s">
        <v>321</v>
      </c>
      <c r="C246" t="s">
        <v>319</v>
      </c>
      <c r="D246" s="4">
        <v>8</v>
      </c>
      <c r="E246">
        <v>40</v>
      </c>
      <c r="F246">
        <v>3</v>
      </c>
      <c r="G246">
        <v>1</v>
      </c>
      <c r="I246">
        <v>0.08</v>
      </c>
      <c r="J246" s="4">
        <v>4</v>
      </c>
      <c r="K246" s="8">
        <f t="shared" si="31"/>
        <v>2.7499999999999996</v>
      </c>
      <c r="L246" s="8">
        <f t="shared" si="25"/>
        <v>9.0090090090090076</v>
      </c>
      <c r="M246" s="8">
        <f t="shared" si="26"/>
        <v>5</v>
      </c>
      <c r="N246" s="8" t="str">
        <f t="shared" si="27"/>
        <v/>
      </c>
      <c r="O246" s="8">
        <f t="shared" si="28"/>
        <v>7.3327222731439018E-2</v>
      </c>
      <c r="P246" s="4">
        <f t="shared" si="29"/>
        <v>3.0177291588079966</v>
      </c>
      <c r="Q246" s="10">
        <f t="shared" si="30"/>
        <v>19.850065390548441</v>
      </c>
      <c r="R246" s="16"/>
    </row>
    <row r="247" spans="1:18" x14ac:dyDescent="0.25">
      <c r="A247">
        <v>245</v>
      </c>
      <c r="B247" s="11" t="s">
        <v>63</v>
      </c>
      <c r="C247" s="7" t="s">
        <v>57</v>
      </c>
      <c r="D247" s="12">
        <v>9</v>
      </c>
      <c r="E247">
        <v>40</v>
      </c>
      <c r="F247">
        <v>8</v>
      </c>
      <c r="G247">
        <v>1</v>
      </c>
      <c r="J247" s="12">
        <v>10.5</v>
      </c>
      <c r="K247" s="8">
        <f t="shared" si="31"/>
        <v>2.7499999999999996</v>
      </c>
      <c r="L247" s="8">
        <f t="shared" si="25"/>
        <v>4.1624999999999996</v>
      </c>
      <c r="M247" s="8">
        <f t="shared" si="26"/>
        <v>5</v>
      </c>
      <c r="N247" s="8" t="str">
        <f t="shared" si="27"/>
        <v/>
      </c>
      <c r="O247" s="8" t="str">
        <f t="shared" si="28"/>
        <v/>
      </c>
      <c r="P247" s="10">
        <f t="shared" si="29"/>
        <v>7.9215390418709921</v>
      </c>
      <c r="Q247" s="10">
        <f t="shared" si="30"/>
        <v>19.834039041870991</v>
      </c>
      <c r="R247" s="16"/>
    </row>
    <row r="248" spans="1:18" x14ac:dyDescent="0.25">
      <c r="A248">
        <v>246</v>
      </c>
      <c r="B248" s="11" t="s">
        <v>461</v>
      </c>
      <c r="C248" t="s">
        <v>459</v>
      </c>
      <c r="D248" s="12">
        <v>8</v>
      </c>
      <c r="E248">
        <v>10</v>
      </c>
      <c r="G248">
        <v>1</v>
      </c>
      <c r="H248">
        <v>350</v>
      </c>
      <c r="J248" s="4">
        <v>4</v>
      </c>
      <c r="K248" s="8">
        <f t="shared" si="31"/>
        <v>9.0909090909090899</v>
      </c>
      <c r="L248" s="8" t="str">
        <f t="shared" si="25"/>
        <v/>
      </c>
      <c r="M248" s="14">
        <f t="shared" si="26"/>
        <v>5</v>
      </c>
      <c r="N248" s="8">
        <f t="shared" si="27"/>
        <v>2.6771428571428575</v>
      </c>
      <c r="O248" s="14" t="str">
        <f t="shared" si="28"/>
        <v/>
      </c>
      <c r="P248" s="12">
        <f t="shared" si="29"/>
        <v>3.0177291588079966</v>
      </c>
      <c r="Q248" s="15">
        <f t="shared" si="30"/>
        <v>19.785781106859943</v>
      </c>
      <c r="R248" s="16"/>
    </row>
    <row r="249" spans="1:18" x14ac:dyDescent="0.25">
      <c r="A249">
        <v>247</v>
      </c>
      <c r="B249" s="11" t="s">
        <v>246</v>
      </c>
      <c r="C249" t="s">
        <v>164</v>
      </c>
      <c r="D249" s="4">
        <v>10</v>
      </c>
      <c r="E249">
        <v>16.7</v>
      </c>
      <c r="F249">
        <v>16</v>
      </c>
      <c r="G249">
        <v>1.25</v>
      </c>
      <c r="I249">
        <v>1.9</v>
      </c>
      <c r="J249" s="12">
        <v>4</v>
      </c>
      <c r="K249" s="8">
        <f t="shared" si="31"/>
        <v>6.5868263473053901</v>
      </c>
      <c r="L249" s="8">
        <f t="shared" si="25"/>
        <v>2.0812499999999998</v>
      </c>
      <c r="M249" s="8">
        <f t="shared" si="26"/>
        <v>6.25</v>
      </c>
      <c r="N249" s="8" t="str">
        <f t="shared" si="27"/>
        <v/>
      </c>
      <c r="O249" s="8">
        <f t="shared" si="28"/>
        <v>1.741521539871677</v>
      </c>
      <c r="P249" s="10">
        <f t="shared" si="29"/>
        <v>3.0177291588079966</v>
      </c>
      <c r="Q249" s="10">
        <f t="shared" si="30"/>
        <v>19.677327045985063</v>
      </c>
      <c r="R249" s="16"/>
    </row>
    <row r="250" spans="1:18" x14ac:dyDescent="0.25">
      <c r="A250">
        <v>248</v>
      </c>
      <c r="B250" s="11" t="s">
        <v>403</v>
      </c>
      <c r="C250" t="s">
        <v>394</v>
      </c>
      <c r="D250" s="4">
        <v>9</v>
      </c>
      <c r="E250">
        <v>17.5</v>
      </c>
      <c r="G250">
        <v>1</v>
      </c>
      <c r="I250">
        <v>9</v>
      </c>
      <c r="J250" s="4"/>
      <c r="K250" s="8">
        <f t="shared" si="31"/>
        <v>6.2857142857142865</v>
      </c>
      <c r="L250" s="8" t="str">
        <f t="shared" si="25"/>
        <v/>
      </c>
      <c r="M250" s="14">
        <f t="shared" si="26"/>
        <v>5</v>
      </c>
      <c r="N250" s="8" t="str">
        <f t="shared" si="27"/>
        <v/>
      </c>
      <c r="O250" s="8">
        <f t="shared" si="28"/>
        <v>8.2493125572868937</v>
      </c>
      <c r="P250" s="12" t="str">
        <f t="shared" si="29"/>
        <v/>
      </c>
      <c r="Q250" s="10">
        <f t="shared" si="30"/>
        <v>19.53502684300118</v>
      </c>
      <c r="R250" s="16"/>
    </row>
    <row r="251" spans="1:18" x14ac:dyDescent="0.25">
      <c r="A251">
        <v>249</v>
      </c>
      <c r="B251" s="11" t="s">
        <v>91</v>
      </c>
      <c r="C251" s="7" t="s">
        <v>86</v>
      </c>
      <c r="D251" s="4">
        <v>10</v>
      </c>
      <c r="E251">
        <v>114</v>
      </c>
      <c r="F251">
        <v>10</v>
      </c>
      <c r="G251">
        <v>2</v>
      </c>
      <c r="I251">
        <v>35</v>
      </c>
      <c r="J251" s="4">
        <v>63</v>
      </c>
      <c r="K251" s="8">
        <f t="shared" si="31"/>
        <v>0.96491228070175428</v>
      </c>
      <c r="L251" s="8">
        <f t="shared" si="25"/>
        <v>3.33</v>
      </c>
      <c r="M251" s="8">
        <f t="shared" si="26"/>
        <v>10</v>
      </c>
      <c r="N251" s="8" t="str">
        <f t="shared" si="27"/>
        <v/>
      </c>
      <c r="O251" s="8">
        <f t="shared" si="28"/>
        <v>3.117142857142857</v>
      </c>
      <c r="P251" s="10">
        <f t="shared" si="29"/>
        <v>2.1039682539682545</v>
      </c>
      <c r="Q251" s="10">
        <f t="shared" si="30"/>
        <v>19.516023391812865</v>
      </c>
      <c r="R251" s="16"/>
    </row>
    <row r="252" spans="1:18" x14ac:dyDescent="0.25">
      <c r="A252">
        <v>250</v>
      </c>
      <c r="B252" s="11" t="s">
        <v>95</v>
      </c>
      <c r="C252" s="7" t="s">
        <v>86</v>
      </c>
      <c r="D252" s="4">
        <v>10</v>
      </c>
      <c r="E252">
        <v>26</v>
      </c>
      <c r="F252">
        <v>7</v>
      </c>
      <c r="G252">
        <v>8</v>
      </c>
      <c r="H252">
        <v>223</v>
      </c>
      <c r="I252">
        <v>95</v>
      </c>
      <c r="J252" s="4">
        <v>50</v>
      </c>
      <c r="K252" s="8">
        <f t="shared" si="31"/>
        <v>4.2307692307692308</v>
      </c>
      <c r="L252" s="8">
        <f t="shared" si="25"/>
        <v>4.7571428571428571</v>
      </c>
      <c r="M252" s="8">
        <f t="shared" si="26"/>
        <v>2.5</v>
      </c>
      <c r="N252" s="8">
        <f t="shared" si="27"/>
        <v>4.2017937219730941</v>
      </c>
      <c r="O252" s="8">
        <f t="shared" si="28"/>
        <v>1.1484210526315788</v>
      </c>
      <c r="P252" s="10">
        <f t="shared" si="29"/>
        <v>2.6510000000000007</v>
      </c>
      <c r="Q252" s="10">
        <f t="shared" si="30"/>
        <v>19.489126862516763</v>
      </c>
      <c r="R252" s="16"/>
    </row>
    <row r="253" spans="1:18" x14ac:dyDescent="0.25">
      <c r="A253">
        <v>251</v>
      </c>
      <c r="B253" s="11" t="s">
        <v>109</v>
      </c>
      <c r="C253" t="s">
        <v>106</v>
      </c>
      <c r="D253" s="4">
        <v>12</v>
      </c>
      <c r="E253">
        <v>15</v>
      </c>
      <c r="F253">
        <v>25</v>
      </c>
      <c r="G253">
        <v>1</v>
      </c>
      <c r="H253">
        <v>10</v>
      </c>
      <c r="I253">
        <v>1</v>
      </c>
      <c r="J253" s="4">
        <v>5</v>
      </c>
      <c r="K253" s="8">
        <f t="shared" si="31"/>
        <v>7.3333333333333339</v>
      </c>
      <c r="L253" s="8">
        <f t="shared" si="25"/>
        <v>1.3319999999999999</v>
      </c>
      <c r="M253" s="8">
        <f t="shared" si="26"/>
        <v>5</v>
      </c>
      <c r="N253" s="8">
        <f t="shared" si="27"/>
        <v>1.0672358591248667</v>
      </c>
      <c r="O253" s="8">
        <f t="shared" si="28"/>
        <v>0.91659028414298827</v>
      </c>
      <c r="P253" s="10">
        <f t="shared" si="29"/>
        <v>3.7721614485099959</v>
      </c>
      <c r="Q253" s="10">
        <f t="shared" si="30"/>
        <v>19.421320925111182</v>
      </c>
      <c r="R253" s="16"/>
    </row>
    <row r="254" spans="1:18" x14ac:dyDescent="0.25">
      <c r="A254">
        <v>252</v>
      </c>
      <c r="B254" s="11" t="s">
        <v>158</v>
      </c>
      <c r="C254" t="s">
        <v>157</v>
      </c>
      <c r="D254" s="4">
        <v>12</v>
      </c>
      <c r="E254">
        <v>12</v>
      </c>
      <c r="F254">
        <v>20</v>
      </c>
      <c r="G254">
        <v>4</v>
      </c>
      <c r="H254">
        <v>425</v>
      </c>
      <c r="I254">
        <v>1.38</v>
      </c>
      <c r="J254" s="4">
        <v>0.05</v>
      </c>
      <c r="K254" s="8">
        <f t="shared" si="31"/>
        <v>9.1666666666666679</v>
      </c>
      <c r="L254" s="8">
        <f t="shared" si="25"/>
        <v>1.665</v>
      </c>
      <c r="M254" s="8">
        <f t="shared" si="26"/>
        <v>5</v>
      </c>
      <c r="N254" s="8">
        <f t="shared" si="27"/>
        <v>2.2047058823529411</v>
      </c>
      <c r="O254" s="8">
        <f t="shared" si="28"/>
        <v>1.2648945921173238</v>
      </c>
      <c r="P254" s="10">
        <f t="shared" si="29"/>
        <v>3.7721614485099975E-2</v>
      </c>
      <c r="Q254" s="10">
        <f t="shared" si="30"/>
        <v>19.338988755622029</v>
      </c>
      <c r="R254" s="16"/>
    </row>
    <row r="255" spans="1:18" x14ac:dyDescent="0.25">
      <c r="A255">
        <v>253</v>
      </c>
      <c r="B255" s="11" t="s">
        <v>316</v>
      </c>
      <c r="C255" t="s">
        <v>283</v>
      </c>
      <c r="D255" s="4">
        <v>11</v>
      </c>
      <c r="E255">
        <v>11</v>
      </c>
      <c r="F255">
        <v>120</v>
      </c>
      <c r="G255">
        <v>4</v>
      </c>
      <c r="H255">
        <v>300</v>
      </c>
      <c r="J255" s="4">
        <v>1.2</v>
      </c>
      <c r="K255" s="8">
        <f t="shared" si="31"/>
        <v>10</v>
      </c>
      <c r="L255" s="8">
        <f t="shared" si="25"/>
        <v>0.27749999999999991</v>
      </c>
      <c r="M255" s="8">
        <f t="shared" si="26"/>
        <v>5</v>
      </c>
      <c r="N255" s="8">
        <f t="shared" si="27"/>
        <v>3.1233333333333331</v>
      </c>
      <c r="O255" s="8" t="str">
        <f t="shared" si="28"/>
        <v/>
      </c>
      <c r="P255" s="4">
        <f t="shared" si="29"/>
        <v>0.90531874764239917</v>
      </c>
      <c r="Q255" s="10">
        <f t="shared" si="30"/>
        <v>19.306152080975732</v>
      </c>
      <c r="R255" s="16"/>
    </row>
    <row r="256" spans="1:18" x14ac:dyDescent="0.25">
      <c r="A256">
        <v>254</v>
      </c>
      <c r="B256" s="11" t="s">
        <v>231</v>
      </c>
      <c r="C256" t="s">
        <v>164</v>
      </c>
      <c r="D256" s="4">
        <v>12</v>
      </c>
      <c r="E256">
        <v>11</v>
      </c>
      <c r="F256">
        <v>37</v>
      </c>
      <c r="G256">
        <v>1</v>
      </c>
      <c r="H256">
        <v>14</v>
      </c>
      <c r="I256">
        <v>24500</v>
      </c>
      <c r="J256" s="4">
        <v>2.5</v>
      </c>
      <c r="K256" s="8">
        <f t="shared" si="31"/>
        <v>10</v>
      </c>
      <c r="L256" s="8">
        <f t="shared" si="25"/>
        <v>0.90000000000000013</v>
      </c>
      <c r="M256" s="8">
        <f t="shared" si="26"/>
        <v>5</v>
      </c>
      <c r="N256" s="8">
        <f t="shared" si="27"/>
        <v>1.4941302027748131</v>
      </c>
      <c r="O256" s="8">
        <f t="shared" si="28"/>
        <v>4.4530612244897978E-3</v>
      </c>
      <c r="P256" s="10">
        <f t="shared" si="29"/>
        <v>1.886080724254998</v>
      </c>
      <c r="Q256" s="10">
        <f t="shared" si="30"/>
        <v>19.284663988254302</v>
      </c>
      <c r="R256" s="16"/>
    </row>
    <row r="257" spans="1:18" x14ac:dyDescent="0.25">
      <c r="A257">
        <v>255</v>
      </c>
      <c r="B257" s="11" t="s">
        <v>402</v>
      </c>
      <c r="C257" t="s">
        <v>394</v>
      </c>
      <c r="D257" s="4">
        <v>8</v>
      </c>
      <c r="E257">
        <v>13</v>
      </c>
      <c r="F257">
        <v>9</v>
      </c>
      <c r="G257">
        <v>1</v>
      </c>
      <c r="H257">
        <v>4</v>
      </c>
      <c r="I257">
        <v>1</v>
      </c>
      <c r="J257" s="4">
        <v>1</v>
      </c>
      <c r="K257" s="8">
        <f t="shared" si="31"/>
        <v>8.4615384615384617</v>
      </c>
      <c r="L257" s="8">
        <f t="shared" si="25"/>
        <v>3.7</v>
      </c>
      <c r="M257" s="14">
        <f t="shared" si="26"/>
        <v>5</v>
      </c>
      <c r="N257" s="8">
        <f t="shared" si="27"/>
        <v>0.42689434364994672</v>
      </c>
      <c r="O257" s="8">
        <f t="shared" si="28"/>
        <v>0.91659028414298827</v>
      </c>
      <c r="P257" s="12">
        <f t="shared" si="29"/>
        <v>0.75443228970199938</v>
      </c>
      <c r="Q257" s="10">
        <f t="shared" si="30"/>
        <v>19.259455379033398</v>
      </c>
      <c r="R257" s="16"/>
    </row>
    <row r="258" spans="1:18" x14ac:dyDescent="0.25">
      <c r="A258">
        <v>256</v>
      </c>
      <c r="B258" s="11" t="s">
        <v>339</v>
      </c>
      <c r="C258" t="s">
        <v>337</v>
      </c>
      <c r="D258" s="4">
        <v>9</v>
      </c>
      <c r="F258">
        <v>5</v>
      </c>
      <c r="G258">
        <v>1</v>
      </c>
      <c r="J258" s="4">
        <v>10</v>
      </c>
      <c r="K258" s="8" t="str">
        <f t="shared" si="31"/>
        <v/>
      </c>
      <c r="L258" s="8">
        <f t="shared" si="25"/>
        <v>6.66</v>
      </c>
      <c r="M258" s="8">
        <f t="shared" si="26"/>
        <v>5</v>
      </c>
      <c r="N258" s="8" t="str">
        <f t="shared" si="27"/>
        <v/>
      </c>
      <c r="O258" s="8" t="str">
        <f t="shared" si="28"/>
        <v/>
      </c>
      <c r="P258" s="4">
        <f t="shared" si="29"/>
        <v>7.5443228970199918</v>
      </c>
      <c r="Q258" s="10">
        <f t="shared" si="30"/>
        <v>19.204322897019992</v>
      </c>
      <c r="R258" s="16"/>
    </row>
    <row r="259" spans="1:18" x14ac:dyDescent="0.25">
      <c r="A259">
        <v>257</v>
      </c>
      <c r="B259" s="11" t="s">
        <v>390</v>
      </c>
      <c r="C259" t="s">
        <v>386</v>
      </c>
      <c r="D259" s="4">
        <v>10</v>
      </c>
      <c r="E259">
        <v>12.75</v>
      </c>
      <c r="F259">
        <v>1</v>
      </c>
      <c r="G259">
        <v>1</v>
      </c>
      <c r="I259">
        <v>82</v>
      </c>
      <c r="J259" s="4">
        <v>1.3</v>
      </c>
      <c r="K259" s="8">
        <f t="shared" si="31"/>
        <v>8.6274509803921564</v>
      </c>
      <c r="L259" s="8">
        <f t="shared" ref="L259:L322" si="32">IF(F259=0,"",10/EXP(ABS(LN(F259/$U$2))))</f>
        <v>3.0030030030030024</v>
      </c>
      <c r="M259" s="14">
        <f t="shared" ref="M259:M322" si="33">IF(G259=0,"",10/EXP(ABS(LN(G259/$V$2))))</f>
        <v>5</v>
      </c>
      <c r="N259" s="8" t="str">
        <f t="shared" ref="N259:N322" si="34">IF(H259=0,"",10/EXP(ABS(LN(H259/$W$2))))</f>
        <v/>
      </c>
      <c r="O259" s="8">
        <f t="shared" ref="O259:O322" si="35">IF(I259=0,"",10/EXP(ABS(LN(I259/$X$2))))</f>
        <v>1.3304878048780489</v>
      </c>
      <c r="P259" s="12">
        <f t="shared" ref="P259:P322" si="36">IF(J259=0,"",10/EXP(ABS(LN(J259/$Y$2))))</f>
        <v>0.98076197661259901</v>
      </c>
      <c r="Q259" s="10">
        <f t="shared" ref="Q259:Q322" si="37">SUM(K259:P259)</f>
        <v>18.941703764885805</v>
      </c>
      <c r="R259" s="16"/>
    </row>
    <row r="260" spans="1:18" x14ac:dyDescent="0.25">
      <c r="A260">
        <v>258</v>
      </c>
      <c r="B260" s="11" t="s">
        <v>436</v>
      </c>
      <c r="C260" t="s">
        <v>434</v>
      </c>
      <c r="D260" s="4">
        <v>9</v>
      </c>
      <c r="E260">
        <v>15</v>
      </c>
      <c r="F260">
        <v>20</v>
      </c>
      <c r="G260">
        <v>1</v>
      </c>
      <c r="H260">
        <v>288</v>
      </c>
      <c r="I260">
        <v>1</v>
      </c>
      <c r="J260" s="4">
        <v>1</v>
      </c>
      <c r="K260" s="8">
        <f t="shared" si="31"/>
        <v>7.3333333333333339</v>
      </c>
      <c r="L260" s="8">
        <f t="shared" si="32"/>
        <v>1.665</v>
      </c>
      <c r="M260" s="14">
        <f t="shared" si="33"/>
        <v>5</v>
      </c>
      <c r="N260" s="8">
        <f t="shared" si="34"/>
        <v>3.2534722222222219</v>
      </c>
      <c r="O260" s="8">
        <f t="shared" si="35"/>
        <v>0.91659028414298827</v>
      </c>
      <c r="P260" s="12">
        <f t="shared" si="36"/>
        <v>0.75443228970199938</v>
      </c>
      <c r="Q260" s="15">
        <f t="shared" si="37"/>
        <v>18.922828129400543</v>
      </c>
      <c r="R260" s="16"/>
    </row>
    <row r="261" spans="1:18" x14ac:dyDescent="0.25">
      <c r="A261">
        <v>259</v>
      </c>
      <c r="B261" s="11" t="s">
        <v>143</v>
      </c>
      <c r="C261" t="s">
        <v>122</v>
      </c>
      <c r="D261" s="4">
        <v>10</v>
      </c>
      <c r="E261">
        <v>22</v>
      </c>
      <c r="F261">
        <v>35</v>
      </c>
      <c r="G261">
        <v>1</v>
      </c>
      <c r="H261">
        <v>1725</v>
      </c>
      <c r="I261">
        <v>30</v>
      </c>
      <c r="J261" s="4">
        <v>5</v>
      </c>
      <c r="K261" s="8">
        <f t="shared" si="31"/>
        <v>5</v>
      </c>
      <c r="L261" s="8">
        <f t="shared" si="32"/>
        <v>0.95142857142857129</v>
      </c>
      <c r="M261" s="8">
        <f t="shared" si="33"/>
        <v>5</v>
      </c>
      <c r="N261" s="8">
        <f t="shared" si="34"/>
        <v>0.54318840579710137</v>
      </c>
      <c r="O261" s="8">
        <f t="shared" si="35"/>
        <v>3.6366666666666676</v>
      </c>
      <c r="P261" s="10">
        <f t="shared" si="36"/>
        <v>3.7721614485099959</v>
      </c>
      <c r="Q261" s="10">
        <f t="shared" si="37"/>
        <v>18.903445092402336</v>
      </c>
      <c r="R261" s="16"/>
    </row>
    <row r="262" spans="1:18" x14ac:dyDescent="0.25">
      <c r="A262">
        <v>260</v>
      </c>
      <c r="B262" s="11" t="s">
        <v>435</v>
      </c>
      <c r="C262" t="s">
        <v>434</v>
      </c>
      <c r="D262" s="4">
        <v>9</v>
      </c>
      <c r="E262">
        <v>13</v>
      </c>
      <c r="F262">
        <v>20</v>
      </c>
      <c r="G262">
        <v>4</v>
      </c>
      <c r="H262">
        <v>19.600000000000001</v>
      </c>
      <c r="I262">
        <v>1</v>
      </c>
      <c r="J262" s="4">
        <v>1</v>
      </c>
      <c r="K262" s="8">
        <f t="shared" si="31"/>
        <v>8.4615384615384617</v>
      </c>
      <c r="L262" s="8">
        <f t="shared" si="32"/>
        <v>1.665</v>
      </c>
      <c r="M262" s="14">
        <f t="shared" si="33"/>
        <v>5</v>
      </c>
      <c r="N262" s="8">
        <f t="shared" si="34"/>
        <v>2.0917822838847386</v>
      </c>
      <c r="O262" s="8">
        <f t="shared" si="35"/>
        <v>0.91659028414298827</v>
      </c>
      <c r="P262" s="12">
        <f t="shared" si="36"/>
        <v>0.75443228970199938</v>
      </c>
      <c r="Q262" s="15">
        <f t="shared" si="37"/>
        <v>18.889343319268189</v>
      </c>
      <c r="R262" s="16"/>
    </row>
    <row r="263" spans="1:18" x14ac:dyDescent="0.25">
      <c r="A263">
        <v>261</v>
      </c>
      <c r="B263" s="11" t="s">
        <v>384</v>
      </c>
      <c r="C263" t="s">
        <v>386</v>
      </c>
      <c r="D263" s="4">
        <v>10</v>
      </c>
      <c r="E263">
        <v>12.9</v>
      </c>
      <c r="F263">
        <v>1</v>
      </c>
      <c r="G263">
        <v>1</v>
      </c>
      <c r="I263">
        <v>82</v>
      </c>
      <c r="J263" s="4">
        <v>1.3</v>
      </c>
      <c r="K263" s="8">
        <f t="shared" si="31"/>
        <v>8.5271317829457356</v>
      </c>
      <c r="L263" s="8">
        <f t="shared" si="32"/>
        <v>3.0030030030030024</v>
      </c>
      <c r="M263" s="14">
        <f t="shared" si="33"/>
        <v>5</v>
      </c>
      <c r="N263" s="8" t="str">
        <f t="shared" si="34"/>
        <v/>
      </c>
      <c r="O263" s="8">
        <f t="shared" si="35"/>
        <v>1.3304878048780489</v>
      </c>
      <c r="P263" s="4">
        <f t="shared" si="36"/>
        <v>0.98076197661259901</v>
      </c>
      <c r="Q263" s="10">
        <f t="shared" si="37"/>
        <v>18.841384567439388</v>
      </c>
      <c r="R263" s="16"/>
    </row>
    <row r="264" spans="1:18" x14ac:dyDescent="0.25">
      <c r="A264">
        <v>262</v>
      </c>
      <c r="B264" s="11" t="s">
        <v>103</v>
      </c>
      <c r="C264" s="7" t="s">
        <v>101</v>
      </c>
      <c r="D264" s="4">
        <v>12</v>
      </c>
      <c r="E264">
        <v>6.5</v>
      </c>
      <c r="F264">
        <v>40</v>
      </c>
      <c r="G264">
        <v>1</v>
      </c>
      <c r="H264">
        <v>233</v>
      </c>
      <c r="J264" s="4">
        <v>4</v>
      </c>
      <c r="K264" s="8">
        <f t="shared" si="31"/>
        <v>5.9090909090909092</v>
      </c>
      <c r="L264" s="8">
        <f t="shared" si="32"/>
        <v>0.83250000000000013</v>
      </c>
      <c r="M264" s="8">
        <f t="shared" si="33"/>
        <v>5</v>
      </c>
      <c r="N264" s="8">
        <f t="shared" si="34"/>
        <v>4.0214592274678109</v>
      </c>
      <c r="O264" s="8" t="str">
        <f t="shared" si="35"/>
        <v/>
      </c>
      <c r="P264" s="10">
        <f t="shared" si="36"/>
        <v>3.0177291588079966</v>
      </c>
      <c r="Q264" s="10">
        <f t="shared" si="37"/>
        <v>18.780779295366717</v>
      </c>
      <c r="R264" s="16"/>
    </row>
    <row r="265" spans="1:18" x14ac:dyDescent="0.25">
      <c r="A265">
        <v>263</v>
      </c>
      <c r="B265" s="11" t="s">
        <v>160</v>
      </c>
      <c r="C265" t="s">
        <v>157</v>
      </c>
      <c r="D265" s="4">
        <v>11</v>
      </c>
      <c r="E265">
        <v>10.3</v>
      </c>
      <c r="F265">
        <v>19</v>
      </c>
      <c r="G265">
        <v>1</v>
      </c>
      <c r="I265">
        <v>0.95</v>
      </c>
      <c r="J265" s="4">
        <v>2.2999999999999998</v>
      </c>
      <c r="K265" s="8">
        <f t="shared" si="31"/>
        <v>9.3636363636363633</v>
      </c>
      <c r="L265" s="8">
        <f t="shared" si="32"/>
        <v>1.7526315789473685</v>
      </c>
      <c r="M265" s="8">
        <f t="shared" si="33"/>
        <v>5</v>
      </c>
      <c r="N265" s="8" t="str">
        <f t="shared" si="34"/>
        <v/>
      </c>
      <c r="O265" s="8">
        <f t="shared" si="35"/>
        <v>0.8707607699358384</v>
      </c>
      <c r="P265" s="10">
        <f t="shared" si="36"/>
        <v>1.7351942663145983</v>
      </c>
      <c r="Q265" s="10">
        <f t="shared" si="37"/>
        <v>18.722222978834168</v>
      </c>
      <c r="R265" s="16"/>
    </row>
    <row r="266" spans="1:18" x14ac:dyDescent="0.25">
      <c r="A266">
        <v>264</v>
      </c>
      <c r="B266" s="11" t="s">
        <v>463</v>
      </c>
      <c r="C266" t="s">
        <v>459</v>
      </c>
      <c r="D266" s="12">
        <v>9</v>
      </c>
      <c r="E266">
        <v>14</v>
      </c>
      <c r="F266">
        <v>40.5</v>
      </c>
      <c r="G266">
        <v>1</v>
      </c>
      <c r="H266">
        <v>266</v>
      </c>
      <c r="J266" s="4">
        <v>2</v>
      </c>
      <c r="K266" s="8">
        <f t="shared" si="31"/>
        <v>7.8571428571428577</v>
      </c>
      <c r="L266" s="8">
        <f t="shared" si="32"/>
        <v>0.82222222222222241</v>
      </c>
      <c r="M266" s="14">
        <f t="shared" si="33"/>
        <v>5</v>
      </c>
      <c r="N266" s="8">
        <f t="shared" si="34"/>
        <v>3.5225563909774436</v>
      </c>
      <c r="O266" s="14" t="str">
        <f t="shared" si="35"/>
        <v/>
      </c>
      <c r="P266" s="12">
        <f t="shared" si="36"/>
        <v>1.5088645794039985</v>
      </c>
      <c r="Q266" s="15">
        <f t="shared" si="37"/>
        <v>18.71078604974652</v>
      </c>
      <c r="R266" s="16"/>
    </row>
    <row r="267" spans="1:18" x14ac:dyDescent="0.25">
      <c r="A267">
        <v>265</v>
      </c>
      <c r="B267" s="11" t="s">
        <v>234</v>
      </c>
      <c r="C267" t="s">
        <v>164</v>
      </c>
      <c r="D267" s="4">
        <v>9</v>
      </c>
      <c r="E267">
        <v>25</v>
      </c>
      <c r="F267">
        <v>1</v>
      </c>
      <c r="G267">
        <v>0.9</v>
      </c>
      <c r="H267">
        <v>309</v>
      </c>
      <c r="J267" s="4">
        <v>5</v>
      </c>
      <c r="K267" s="8">
        <f t="shared" si="31"/>
        <v>4.3999999999999995</v>
      </c>
      <c r="L267" s="8">
        <f t="shared" si="32"/>
        <v>3.0030030030030024</v>
      </c>
      <c r="M267" s="8">
        <f t="shared" si="33"/>
        <v>4.5</v>
      </c>
      <c r="N267" s="8">
        <f t="shared" si="34"/>
        <v>3.0323624595469258</v>
      </c>
      <c r="O267" s="8" t="str">
        <f t="shared" si="35"/>
        <v/>
      </c>
      <c r="P267" s="10">
        <f t="shared" si="36"/>
        <v>3.7721614485099959</v>
      </c>
      <c r="Q267" s="10">
        <f t="shared" si="37"/>
        <v>18.707526911059922</v>
      </c>
      <c r="R267" s="16"/>
    </row>
    <row r="268" spans="1:18" x14ac:dyDescent="0.25">
      <c r="A268">
        <v>267</v>
      </c>
      <c r="B268" s="11" t="s">
        <v>32</v>
      </c>
      <c r="C268" s="7" t="s">
        <v>7</v>
      </c>
      <c r="D268" s="12">
        <v>9</v>
      </c>
      <c r="E268">
        <v>36</v>
      </c>
      <c r="F268">
        <v>1</v>
      </c>
      <c r="G268" s="7">
        <v>1</v>
      </c>
      <c r="H268" s="7">
        <v>292</v>
      </c>
      <c r="I268" s="7">
        <v>3.2000000000000001E-2</v>
      </c>
      <c r="J268" s="12">
        <v>31</v>
      </c>
      <c r="K268" s="8">
        <f t="shared" si="31"/>
        <v>3.0555555555555554</v>
      </c>
      <c r="L268" s="8">
        <f t="shared" si="32"/>
        <v>3.0030030030030024</v>
      </c>
      <c r="M268" s="8">
        <f t="shared" si="33"/>
        <v>5</v>
      </c>
      <c r="N268" s="8">
        <f t="shared" si="34"/>
        <v>3.2089041095890414</v>
      </c>
      <c r="O268" s="8">
        <f t="shared" si="35"/>
        <v>2.9330889092575634E-2</v>
      </c>
      <c r="P268" s="10">
        <f t="shared" si="36"/>
        <v>4.2758064516129037</v>
      </c>
      <c r="Q268" s="10">
        <f t="shared" si="37"/>
        <v>18.572600008853076</v>
      </c>
      <c r="R268" s="16"/>
    </row>
    <row r="269" spans="1:18" x14ac:dyDescent="0.25">
      <c r="A269">
        <v>268</v>
      </c>
      <c r="B269" s="11" t="s">
        <v>119</v>
      </c>
      <c r="C269" t="s">
        <v>106</v>
      </c>
      <c r="D269" s="4">
        <v>9</v>
      </c>
      <c r="E269">
        <v>81</v>
      </c>
      <c r="F269">
        <v>10</v>
      </c>
      <c r="G269">
        <v>1</v>
      </c>
      <c r="H269">
        <v>708</v>
      </c>
      <c r="J269" s="4">
        <v>10</v>
      </c>
      <c r="K269" s="8">
        <f t="shared" si="31"/>
        <v>1.3580246913580247</v>
      </c>
      <c r="L269" s="8">
        <f t="shared" si="32"/>
        <v>3.33</v>
      </c>
      <c r="M269" s="8">
        <f t="shared" si="33"/>
        <v>5</v>
      </c>
      <c r="N269" s="8">
        <f t="shared" si="34"/>
        <v>1.3234463276836161</v>
      </c>
      <c r="O269" s="8" t="str">
        <f t="shared" si="35"/>
        <v/>
      </c>
      <c r="P269" s="10">
        <f t="shared" si="36"/>
        <v>7.5443228970199918</v>
      </c>
      <c r="Q269" s="10">
        <f t="shared" si="37"/>
        <v>18.555793916061631</v>
      </c>
      <c r="R269" s="16"/>
    </row>
    <row r="270" spans="1:18" x14ac:dyDescent="0.25">
      <c r="A270">
        <v>269</v>
      </c>
      <c r="B270" s="11" t="s">
        <v>404</v>
      </c>
      <c r="C270" t="s">
        <v>394</v>
      </c>
      <c r="D270" s="4">
        <v>8</v>
      </c>
      <c r="F270">
        <v>2</v>
      </c>
      <c r="G270">
        <v>1</v>
      </c>
      <c r="J270" s="4">
        <v>10</v>
      </c>
      <c r="K270" s="8" t="str">
        <f t="shared" si="31"/>
        <v/>
      </c>
      <c r="L270" s="8">
        <f t="shared" si="32"/>
        <v>6.0060060060060056</v>
      </c>
      <c r="M270" s="14">
        <f t="shared" si="33"/>
        <v>5</v>
      </c>
      <c r="N270" s="8" t="str">
        <f t="shared" si="34"/>
        <v/>
      </c>
      <c r="O270" s="8" t="str">
        <f t="shared" si="35"/>
        <v/>
      </c>
      <c r="P270" s="12">
        <f t="shared" si="36"/>
        <v>7.5443228970199918</v>
      </c>
      <c r="Q270" s="15">
        <f t="shared" si="37"/>
        <v>18.550328903025999</v>
      </c>
      <c r="R270" s="16"/>
    </row>
    <row r="271" spans="1:18" x14ac:dyDescent="0.25">
      <c r="A271">
        <v>270</v>
      </c>
      <c r="B271" s="2" t="s">
        <v>11</v>
      </c>
      <c r="C271" s="7" t="s">
        <v>7</v>
      </c>
      <c r="D271" s="4">
        <v>12</v>
      </c>
      <c r="E271" s="3">
        <v>5.4</v>
      </c>
      <c r="F271" s="7">
        <v>30</v>
      </c>
      <c r="G271" s="7">
        <v>1</v>
      </c>
      <c r="H271" s="7">
        <v>392</v>
      </c>
      <c r="I271" s="7">
        <v>4.3600000000000003</v>
      </c>
      <c r="J271" s="4">
        <v>1.4</v>
      </c>
      <c r="K271" s="8">
        <f t="shared" si="31"/>
        <v>4.9090909090909101</v>
      </c>
      <c r="L271" s="8">
        <f t="shared" si="32"/>
        <v>1.1099999999999999</v>
      </c>
      <c r="M271" s="8">
        <f t="shared" si="33"/>
        <v>5</v>
      </c>
      <c r="N271" s="8">
        <f t="shared" si="34"/>
        <v>2.3903061224489797</v>
      </c>
      <c r="O271" s="8">
        <f t="shared" si="35"/>
        <v>3.9963336388634287</v>
      </c>
      <c r="P271" s="10">
        <f t="shared" si="36"/>
        <v>1.0562052055827986</v>
      </c>
      <c r="Q271" s="10">
        <f t="shared" si="37"/>
        <v>18.461935875986118</v>
      </c>
      <c r="R271" s="16"/>
    </row>
    <row r="272" spans="1:18" x14ac:dyDescent="0.25">
      <c r="A272">
        <v>271</v>
      </c>
      <c r="B272" s="11" t="s">
        <v>76</v>
      </c>
      <c r="C272" s="7" t="s">
        <v>73</v>
      </c>
      <c r="D272" s="12">
        <v>10</v>
      </c>
      <c r="E272">
        <v>10</v>
      </c>
      <c r="F272">
        <v>12</v>
      </c>
      <c r="G272">
        <v>1</v>
      </c>
      <c r="J272" s="4">
        <v>2</v>
      </c>
      <c r="K272" s="8">
        <f t="shared" si="31"/>
        <v>9.0909090909090899</v>
      </c>
      <c r="L272" s="8">
        <f t="shared" si="32"/>
        <v>2.7750000000000004</v>
      </c>
      <c r="M272" s="8">
        <f t="shared" si="33"/>
        <v>5</v>
      </c>
      <c r="N272" s="8" t="str">
        <f t="shared" si="34"/>
        <v/>
      </c>
      <c r="O272" s="8" t="str">
        <f t="shared" si="35"/>
        <v/>
      </c>
      <c r="P272" s="10">
        <f t="shared" si="36"/>
        <v>1.5088645794039985</v>
      </c>
      <c r="Q272" s="10">
        <f t="shared" si="37"/>
        <v>18.37477367031309</v>
      </c>
      <c r="R272" s="16"/>
    </row>
    <row r="273" spans="1:18" x14ac:dyDescent="0.25">
      <c r="A273">
        <v>272</v>
      </c>
      <c r="B273" s="11" t="s">
        <v>44</v>
      </c>
      <c r="C273" s="7" t="s">
        <v>41</v>
      </c>
      <c r="D273" s="4">
        <v>10</v>
      </c>
      <c r="E273">
        <v>24</v>
      </c>
      <c r="G273">
        <v>4</v>
      </c>
      <c r="I273" s="13">
        <v>9.5</v>
      </c>
      <c r="J273" s="4"/>
      <c r="K273" s="8">
        <f t="shared" si="31"/>
        <v>4.5833333333333339</v>
      </c>
      <c r="L273" s="8" t="str">
        <f t="shared" si="32"/>
        <v/>
      </c>
      <c r="M273" s="8">
        <f t="shared" si="33"/>
        <v>5</v>
      </c>
      <c r="N273" s="8" t="str">
        <f t="shared" si="34"/>
        <v/>
      </c>
      <c r="O273" s="8">
        <f t="shared" si="35"/>
        <v>8.7076076993583857</v>
      </c>
      <c r="P273" s="10" t="str">
        <f t="shared" si="36"/>
        <v/>
      </c>
      <c r="Q273" s="10">
        <f t="shared" si="37"/>
        <v>18.29094103269172</v>
      </c>
      <c r="R273" s="16"/>
    </row>
    <row r="274" spans="1:18" ht="15" customHeight="1" x14ac:dyDescent="0.25">
      <c r="A274">
        <v>273</v>
      </c>
      <c r="B274" s="11" t="s">
        <v>74</v>
      </c>
      <c r="C274" s="7" t="s">
        <v>73</v>
      </c>
      <c r="D274" s="12">
        <v>12</v>
      </c>
      <c r="E274">
        <v>10.5</v>
      </c>
      <c r="F274">
        <v>8.9</v>
      </c>
      <c r="G274">
        <v>4</v>
      </c>
      <c r="J274" s="4"/>
      <c r="K274" s="8">
        <f t="shared" si="31"/>
        <v>9.545454545454545</v>
      </c>
      <c r="L274" s="8">
        <f t="shared" si="32"/>
        <v>3.7415730337078652</v>
      </c>
      <c r="M274" s="8">
        <f t="shared" si="33"/>
        <v>5</v>
      </c>
      <c r="N274" s="8" t="str">
        <f t="shared" si="34"/>
        <v/>
      </c>
      <c r="O274" s="8" t="str">
        <f t="shared" si="35"/>
        <v/>
      </c>
      <c r="P274" s="10" t="str">
        <f t="shared" si="36"/>
        <v/>
      </c>
      <c r="Q274" s="10">
        <f t="shared" si="37"/>
        <v>18.287027579162412</v>
      </c>
      <c r="R274" s="16"/>
    </row>
    <row r="275" spans="1:18" ht="15" customHeight="1" x14ac:dyDescent="0.25">
      <c r="A275">
        <v>274</v>
      </c>
      <c r="B275" s="11" t="s">
        <v>175</v>
      </c>
      <c r="C275" t="s">
        <v>164</v>
      </c>
      <c r="D275" s="4">
        <v>11</v>
      </c>
      <c r="E275">
        <v>20</v>
      </c>
      <c r="F275">
        <v>0.1</v>
      </c>
      <c r="G275">
        <v>1</v>
      </c>
      <c r="H275">
        <v>293</v>
      </c>
      <c r="I275">
        <v>0.5</v>
      </c>
      <c r="J275" s="4">
        <v>5</v>
      </c>
      <c r="K275" s="8">
        <f t="shared" si="31"/>
        <v>5.5</v>
      </c>
      <c r="L275" s="8">
        <f t="shared" si="32"/>
        <v>0.3003003003003003</v>
      </c>
      <c r="M275" s="8">
        <f t="shared" si="33"/>
        <v>5</v>
      </c>
      <c r="N275" s="8">
        <f t="shared" si="34"/>
        <v>3.197952218430034</v>
      </c>
      <c r="O275" s="8">
        <f t="shared" si="35"/>
        <v>0.45829514207149413</v>
      </c>
      <c r="P275" s="10">
        <f t="shared" si="36"/>
        <v>3.7721614485099959</v>
      </c>
      <c r="Q275" s="10">
        <f t="shared" si="37"/>
        <v>18.228709109311822</v>
      </c>
      <c r="R275" s="16"/>
    </row>
    <row r="276" spans="1:18" ht="15" customHeight="1" x14ac:dyDescent="0.25">
      <c r="A276">
        <v>275</v>
      </c>
      <c r="B276" s="11" t="s">
        <v>376</v>
      </c>
      <c r="C276" t="s">
        <v>355</v>
      </c>
      <c r="D276" s="4">
        <v>11</v>
      </c>
      <c r="E276">
        <v>10.3</v>
      </c>
      <c r="G276">
        <v>0.25</v>
      </c>
      <c r="H276">
        <v>13.88</v>
      </c>
      <c r="I276">
        <v>4.3600000000000003</v>
      </c>
      <c r="J276" s="4">
        <v>62.83</v>
      </c>
      <c r="K276" s="8">
        <f t="shared" si="31"/>
        <v>9.3636363636363633</v>
      </c>
      <c r="L276" s="8" t="str">
        <f t="shared" si="32"/>
        <v/>
      </c>
      <c r="M276" s="14">
        <f t="shared" si="33"/>
        <v>1.2500000000000002</v>
      </c>
      <c r="N276" s="8">
        <f t="shared" si="34"/>
        <v>1.4813233724653148</v>
      </c>
      <c r="O276" s="8">
        <f t="shared" si="35"/>
        <v>3.9963336388634287</v>
      </c>
      <c r="P276" s="4">
        <f t="shared" si="36"/>
        <v>2.109660989972943</v>
      </c>
      <c r="Q276" s="10">
        <f t="shared" si="37"/>
        <v>18.200954364938053</v>
      </c>
      <c r="R276" s="16"/>
    </row>
    <row r="277" spans="1:18" x14ac:dyDescent="0.25">
      <c r="A277">
        <v>276</v>
      </c>
      <c r="B277" s="2" t="s">
        <v>10</v>
      </c>
      <c r="C277" s="7" t="s">
        <v>7</v>
      </c>
      <c r="D277" s="4">
        <v>12</v>
      </c>
      <c r="E277" s="3">
        <v>145</v>
      </c>
      <c r="F277" s="7">
        <v>30</v>
      </c>
      <c r="G277" s="7">
        <v>0.25</v>
      </c>
      <c r="H277" s="7">
        <v>100</v>
      </c>
      <c r="I277" s="7">
        <v>31</v>
      </c>
      <c r="J277" s="4">
        <v>63</v>
      </c>
      <c r="K277" s="8">
        <f t="shared" si="31"/>
        <v>0.75862068965517238</v>
      </c>
      <c r="L277" s="8">
        <f t="shared" si="32"/>
        <v>1.1099999999999999</v>
      </c>
      <c r="M277" s="8">
        <f t="shared" si="33"/>
        <v>1.2500000000000002</v>
      </c>
      <c r="N277" s="8">
        <f t="shared" si="34"/>
        <v>9.370000000000001</v>
      </c>
      <c r="O277" s="8">
        <f t="shared" si="35"/>
        <v>3.5193548387096776</v>
      </c>
      <c r="P277" s="10">
        <f t="shared" si="36"/>
        <v>2.1039682539682545</v>
      </c>
      <c r="Q277" s="10">
        <f t="shared" si="37"/>
        <v>18.111943782333107</v>
      </c>
      <c r="R277" s="16"/>
    </row>
    <row r="278" spans="1:18" x14ac:dyDescent="0.25">
      <c r="A278">
        <v>277</v>
      </c>
      <c r="B278" s="11" t="s">
        <v>107</v>
      </c>
      <c r="C278" s="7" t="s">
        <v>106</v>
      </c>
      <c r="D278" s="4">
        <v>11</v>
      </c>
      <c r="E278">
        <v>20.9</v>
      </c>
      <c r="F278">
        <v>300</v>
      </c>
      <c r="G278">
        <v>1</v>
      </c>
      <c r="H278">
        <v>337</v>
      </c>
      <c r="I278">
        <v>100</v>
      </c>
      <c r="J278" s="4">
        <v>5</v>
      </c>
      <c r="K278" s="8">
        <f t="shared" si="31"/>
        <v>5.2631578947368425</v>
      </c>
      <c r="L278" s="8">
        <f t="shared" si="32"/>
        <v>0.11099999999999997</v>
      </c>
      <c r="M278" s="8">
        <f t="shared" si="33"/>
        <v>5</v>
      </c>
      <c r="N278" s="8">
        <f t="shared" si="34"/>
        <v>2.7804154302670625</v>
      </c>
      <c r="O278" s="8">
        <f t="shared" si="35"/>
        <v>1.0909999999999997</v>
      </c>
      <c r="P278" s="10">
        <f t="shared" si="36"/>
        <v>3.7721614485099959</v>
      </c>
      <c r="Q278" s="10">
        <f t="shared" si="37"/>
        <v>18.017734773513901</v>
      </c>
      <c r="R278" s="16"/>
    </row>
    <row r="279" spans="1:18" x14ac:dyDescent="0.25">
      <c r="A279">
        <v>278</v>
      </c>
      <c r="B279" s="11" t="s">
        <v>230</v>
      </c>
      <c r="C279" t="s">
        <v>164</v>
      </c>
      <c r="D279" s="4">
        <v>9</v>
      </c>
      <c r="E279">
        <v>11</v>
      </c>
      <c r="F279">
        <v>40</v>
      </c>
      <c r="G279">
        <v>1</v>
      </c>
      <c r="I279">
        <v>2000</v>
      </c>
      <c r="J279" s="4">
        <v>62.8</v>
      </c>
      <c r="K279" s="8">
        <f t="shared" si="31"/>
        <v>10</v>
      </c>
      <c r="L279" s="8">
        <f t="shared" si="32"/>
        <v>0.83250000000000013</v>
      </c>
      <c r="M279" s="8">
        <f t="shared" si="33"/>
        <v>5</v>
      </c>
      <c r="N279" s="8" t="str">
        <f t="shared" si="34"/>
        <v/>
      </c>
      <c r="O279" s="8">
        <f t="shared" si="35"/>
        <v>5.4550000000000022E-2</v>
      </c>
      <c r="P279" s="10">
        <f t="shared" si="36"/>
        <v>2.1106687898089174</v>
      </c>
      <c r="Q279" s="10">
        <f t="shared" si="37"/>
        <v>17.997718789808918</v>
      </c>
      <c r="R279" s="16"/>
    </row>
    <row r="280" spans="1:18" x14ac:dyDescent="0.25">
      <c r="A280">
        <v>279</v>
      </c>
      <c r="B280" s="11" t="s">
        <v>59</v>
      </c>
      <c r="C280" s="7" t="s">
        <v>57</v>
      </c>
      <c r="D280" s="12">
        <v>8</v>
      </c>
      <c r="F280">
        <v>10</v>
      </c>
      <c r="G280">
        <v>1</v>
      </c>
      <c r="H280">
        <v>5</v>
      </c>
      <c r="I280">
        <v>5</v>
      </c>
      <c r="J280" s="4">
        <v>6</v>
      </c>
      <c r="K280" s="8" t="str">
        <f t="shared" si="31"/>
        <v/>
      </c>
      <c r="L280" s="8">
        <f t="shared" si="32"/>
        <v>3.33</v>
      </c>
      <c r="M280" s="8">
        <f t="shared" si="33"/>
        <v>5</v>
      </c>
      <c r="N280" s="8">
        <f t="shared" si="34"/>
        <v>0.53361792956243337</v>
      </c>
      <c r="O280" s="8">
        <f t="shared" si="35"/>
        <v>4.5829514207149407</v>
      </c>
      <c r="P280" s="10">
        <f t="shared" si="36"/>
        <v>4.5265937382119956</v>
      </c>
      <c r="Q280" s="10">
        <f t="shared" si="37"/>
        <v>17.973163088489372</v>
      </c>
      <c r="R280" s="16"/>
    </row>
    <row r="281" spans="1:18" x14ac:dyDescent="0.25">
      <c r="A281">
        <v>280</v>
      </c>
      <c r="B281" s="11" t="s">
        <v>441</v>
      </c>
      <c r="C281" t="s">
        <v>434</v>
      </c>
      <c r="D281" s="4">
        <v>9</v>
      </c>
      <c r="E281">
        <v>13</v>
      </c>
      <c r="F281">
        <v>20</v>
      </c>
      <c r="G281">
        <v>4</v>
      </c>
      <c r="H281">
        <v>19.600000000000001</v>
      </c>
      <c r="J281" s="4">
        <v>1</v>
      </c>
      <c r="K281" s="8">
        <f t="shared" si="31"/>
        <v>8.4615384615384617</v>
      </c>
      <c r="L281" s="8">
        <f t="shared" si="32"/>
        <v>1.665</v>
      </c>
      <c r="M281" s="14">
        <f t="shared" si="33"/>
        <v>5</v>
      </c>
      <c r="N281" s="8">
        <f t="shared" si="34"/>
        <v>2.0917822838847386</v>
      </c>
      <c r="O281" s="8" t="str">
        <f t="shared" si="35"/>
        <v/>
      </c>
      <c r="P281" s="12">
        <f t="shared" si="36"/>
        <v>0.75443228970199938</v>
      </c>
      <c r="Q281" s="15">
        <f t="shared" si="37"/>
        <v>17.972753035125201</v>
      </c>
      <c r="R281" s="16"/>
    </row>
    <row r="282" spans="1:18" x14ac:dyDescent="0.25">
      <c r="A282">
        <v>281</v>
      </c>
      <c r="B282" s="11" t="s">
        <v>261</v>
      </c>
      <c r="C282" t="s">
        <v>253</v>
      </c>
      <c r="D282" s="4">
        <v>11</v>
      </c>
      <c r="E282">
        <v>8.1</v>
      </c>
      <c r="F282">
        <v>4.5</v>
      </c>
      <c r="H282">
        <v>297</v>
      </c>
      <c r="J282" s="4"/>
      <c r="K282" s="8">
        <f t="shared" si="31"/>
        <v>7.3636363636363633</v>
      </c>
      <c r="L282" s="8">
        <f t="shared" si="32"/>
        <v>7.4</v>
      </c>
      <c r="M282" s="8" t="str">
        <f t="shared" si="33"/>
        <v/>
      </c>
      <c r="N282" s="8">
        <f t="shared" si="34"/>
        <v>3.1548821548821544</v>
      </c>
      <c r="O282" s="8" t="str">
        <f t="shared" si="35"/>
        <v/>
      </c>
      <c r="P282" s="10" t="str">
        <f t="shared" si="36"/>
        <v/>
      </c>
      <c r="Q282" s="10">
        <f t="shared" si="37"/>
        <v>17.918518518518518</v>
      </c>
      <c r="R282" s="16"/>
    </row>
    <row r="283" spans="1:18" x14ac:dyDescent="0.25">
      <c r="A283">
        <v>282</v>
      </c>
      <c r="B283" s="11" t="s">
        <v>80</v>
      </c>
      <c r="C283" s="7" t="s">
        <v>73</v>
      </c>
      <c r="D283" s="4">
        <v>10</v>
      </c>
      <c r="E283">
        <v>13</v>
      </c>
      <c r="F283">
        <v>25</v>
      </c>
      <c r="G283">
        <v>1</v>
      </c>
      <c r="J283" s="4">
        <v>4</v>
      </c>
      <c r="K283" s="8">
        <f t="shared" si="31"/>
        <v>8.4615384615384617</v>
      </c>
      <c r="L283" s="8">
        <f t="shared" si="32"/>
        <v>1.3319999999999999</v>
      </c>
      <c r="M283" s="8">
        <f t="shared" si="33"/>
        <v>5</v>
      </c>
      <c r="N283" s="8" t="str">
        <f t="shared" si="34"/>
        <v/>
      </c>
      <c r="O283" s="8" t="str">
        <f t="shared" si="35"/>
        <v/>
      </c>
      <c r="P283" s="10">
        <f t="shared" si="36"/>
        <v>3.0177291588079966</v>
      </c>
      <c r="Q283" s="10">
        <f t="shared" si="37"/>
        <v>17.811267620346456</v>
      </c>
      <c r="R283" s="16"/>
    </row>
    <row r="284" spans="1:18" x14ac:dyDescent="0.25">
      <c r="A284">
        <v>283</v>
      </c>
      <c r="B284" s="11" t="s">
        <v>151</v>
      </c>
      <c r="C284" t="s">
        <v>122</v>
      </c>
      <c r="D284" s="4">
        <v>10</v>
      </c>
      <c r="E284">
        <v>113.4</v>
      </c>
      <c r="F284">
        <v>20</v>
      </c>
      <c r="G284">
        <v>1</v>
      </c>
      <c r="H284">
        <v>75</v>
      </c>
      <c r="I284">
        <v>82</v>
      </c>
      <c r="J284" s="4">
        <v>1</v>
      </c>
      <c r="K284" s="8">
        <f t="shared" si="31"/>
        <v>0.97001763668430308</v>
      </c>
      <c r="L284" s="8">
        <f t="shared" si="32"/>
        <v>1.665</v>
      </c>
      <c r="M284" s="8">
        <f t="shared" si="33"/>
        <v>5</v>
      </c>
      <c r="N284" s="8">
        <f t="shared" si="34"/>
        <v>8.0042689434364984</v>
      </c>
      <c r="O284" s="8">
        <f t="shared" si="35"/>
        <v>1.3304878048780489</v>
      </c>
      <c r="P284" s="10">
        <f t="shared" si="36"/>
        <v>0.75443228970199938</v>
      </c>
      <c r="Q284" s="10">
        <f t="shared" si="37"/>
        <v>17.724206674700849</v>
      </c>
      <c r="R284" s="16"/>
    </row>
    <row r="285" spans="1:18" ht="15" customHeight="1" x14ac:dyDescent="0.25">
      <c r="A285">
        <v>284</v>
      </c>
      <c r="B285" s="11" t="s">
        <v>221</v>
      </c>
      <c r="C285" t="s">
        <v>164</v>
      </c>
      <c r="D285" s="4">
        <v>11</v>
      </c>
      <c r="E285">
        <v>10</v>
      </c>
      <c r="F285">
        <v>1</v>
      </c>
      <c r="G285">
        <v>0.25</v>
      </c>
      <c r="H285">
        <v>3</v>
      </c>
      <c r="I285">
        <v>1.5</v>
      </c>
      <c r="J285" s="4">
        <v>50</v>
      </c>
      <c r="K285" s="8">
        <f t="shared" si="31"/>
        <v>9.0909090909090899</v>
      </c>
      <c r="L285" s="8">
        <f t="shared" si="32"/>
        <v>3.0030030030030024</v>
      </c>
      <c r="M285" s="8">
        <f t="shared" si="33"/>
        <v>1.2500000000000002</v>
      </c>
      <c r="N285" s="8">
        <f t="shared" si="34"/>
        <v>0.3201707577374599</v>
      </c>
      <c r="O285" s="8">
        <f t="shared" si="35"/>
        <v>1.3748854262144821</v>
      </c>
      <c r="P285" s="10">
        <f t="shared" si="36"/>
        <v>2.6510000000000007</v>
      </c>
      <c r="Q285" s="10">
        <f t="shared" si="37"/>
        <v>17.689968277864033</v>
      </c>
      <c r="R285" s="16"/>
    </row>
    <row r="286" spans="1:18" ht="15" customHeight="1" x14ac:dyDescent="0.25">
      <c r="A286">
        <v>285</v>
      </c>
      <c r="B286" s="11" t="s">
        <v>359</v>
      </c>
      <c r="C286" t="s">
        <v>355</v>
      </c>
      <c r="D286" s="4">
        <v>11</v>
      </c>
      <c r="E286">
        <v>106</v>
      </c>
      <c r="G286">
        <v>1</v>
      </c>
      <c r="I286">
        <v>4.3600000000000003</v>
      </c>
      <c r="J286" s="4">
        <v>10</v>
      </c>
      <c r="K286" s="8">
        <f t="shared" si="31"/>
        <v>1.0377358490566038</v>
      </c>
      <c r="L286" s="8" t="str">
        <f t="shared" si="32"/>
        <v/>
      </c>
      <c r="M286" s="8">
        <f t="shared" si="33"/>
        <v>5</v>
      </c>
      <c r="N286" s="8" t="str">
        <f t="shared" si="34"/>
        <v/>
      </c>
      <c r="O286" s="8">
        <f t="shared" si="35"/>
        <v>3.9963336388634287</v>
      </c>
      <c r="P286" s="4">
        <f t="shared" si="36"/>
        <v>7.5443228970199918</v>
      </c>
      <c r="Q286" s="10">
        <f t="shared" si="37"/>
        <v>17.578392384940024</v>
      </c>
      <c r="R286" s="16"/>
    </row>
    <row r="287" spans="1:18" ht="15" customHeight="1" x14ac:dyDescent="0.25">
      <c r="A287">
        <v>286</v>
      </c>
      <c r="B287" s="11" t="s">
        <v>152</v>
      </c>
      <c r="C287" t="s">
        <v>122</v>
      </c>
      <c r="D287" s="4">
        <v>10</v>
      </c>
      <c r="E287">
        <v>3</v>
      </c>
      <c r="F287">
        <v>1</v>
      </c>
      <c r="G287">
        <v>1</v>
      </c>
      <c r="H287">
        <v>287</v>
      </c>
      <c r="J287" s="4">
        <v>4.7</v>
      </c>
      <c r="K287" s="8">
        <f t="shared" si="31"/>
        <v>2.7272727272727271</v>
      </c>
      <c r="L287" s="8">
        <f t="shared" si="32"/>
        <v>3.0030030030030024</v>
      </c>
      <c r="M287" s="8">
        <f t="shared" si="33"/>
        <v>5</v>
      </c>
      <c r="N287" s="8">
        <f t="shared" si="34"/>
        <v>3.264808362369338</v>
      </c>
      <c r="O287" s="8" t="str">
        <f t="shared" si="35"/>
        <v/>
      </c>
      <c r="P287" s="10">
        <f t="shared" si="36"/>
        <v>3.5458317615993962</v>
      </c>
      <c r="Q287" s="10">
        <f t="shared" si="37"/>
        <v>17.540915854244464</v>
      </c>
      <c r="R287" s="16"/>
    </row>
    <row r="288" spans="1:18" ht="15" customHeight="1" x14ac:dyDescent="0.25">
      <c r="A288">
        <v>287</v>
      </c>
      <c r="B288" s="11" t="s">
        <v>268</v>
      </c>
      <c r="C288" t="s">
        <v>491</v>
      </c>
      <c r="D288" s="4">
        <v>10</v>
      </c>
      <c r="F288">
        <v>1</v>
      </c>
      <c r="G288">
        <v>2</v>
      </c>
      <c r="J288" s="4">
        <v>6</v>
      </c>
      <c r="K288" s="8" t="str">
        <f t="shared" si="31"/>
        <v/>
      </c>
      <c r="L288" s="8">
        <f t="shared" si="32"/>
        <v>3.0030030030030024</v>
      </c>
      <c r="M288" s="8">
        <f t="shared" si="33"/>
        <v>10</v>
      </c>
      <c r="N288" s="8" t="str">
        <f t="shared" si="34"/>
        <v/>
      </c>
      <c r="O288" s="8" t="str">
        <f t="shared" si="35"/>
        <v/>
      </c>
      <c r="P288" s="10">
        <f t="shared" si="36"/>
        <v>4.5265937382119956</v>
      </c>
      <c r="Q288" s="10">
        <f t="shared" si="37"/>
        <v>17.529596741214998</v>
      </c>
      <c r="R288" s="16"/>
    </row>
    <row r="289" spans="1:25" ht="15" customHeight="1" x14ac:dyDescent="0.25">
      <c r="A289">
        <v>288</v>
      </c>
      <c r="B289" s="11" t="s">
        <v>349</v>
      </c>
      <c r="C289" t="s">
        <v>345</v>
      </c>
      <c r="D289" s="4">
        <v>9</v>
      </c>
      <c r="E289">
        <v>23</v>
      </c>
      <c r="F289">
        <v>12</v>
      </c>
      <c r="G289">
        <v>1</v>
      </c>
      <c r="I289">
        <v>2</v>
      </c>
      <c r="J289" s="4">
        <v>4</v>
      </c>
      <c r="K289" s="8">
        <f t="shared" si="31"/>
        <v>4.7826086956521738</v>
      </c>
      <c r="L289" s="8">
        <f t="shared" si="32"/>
        <v>2.7750000000000004</v>
      </c>
      <c r="M289" s="8">
        <f t="shared" si="33"/>
        <v>5</v>
      </c>
      <c r="N289" s="8" t="str">
        <f t="shared" si="34"/>
        <v/>
      </c>
      <c r="O289" s="8">
        <f t="shared" si="35"/>
        <v>1.8331805682859765</v>
      </c>
      <c r="P289" s="4">
        <f t="shared" si="36"/>
        <v>3.0177291588079966</v>
      </c>
      <c r="Q289" s="10">
        <f t="shared" si="37"/>
        <v>17.408518422746148</v>
      </c>
      <c r="R289" s="16"/>
    </row>
    <row r="290" spans="1:25" ht="15" customHeight="1" x14ac:dyDescent="0.25">
      <c r="A290">
        <v>289</v>
      </c>
      <c r="B290" s="2" t="s">
        <v>9</v>
      </c>
      <c r="C290" s="3" t="s">
        <v>7</v>
      </c>
      <c r="D290" s="4">
        <v>12</v>
      </c>
      <c r="E290" s="3">
        <v>12.5</v>
      </c>
      <c r="F290" s="3">
        <v>0.33</v>
      </c>
      <c r="G290" s="7">
        <v>0.25</v>
      </c>
      <c r="H290" s="7">
        <v>30</v>
      </c>
      <c r="I290" s="7">
        <v>1000</v>
      </c>
      <c r="J290" s="4">
        <v>4</v>
      </c>
      <c r="K290" s="8">
        <f t="shared" si="31"/>
        <v>8.7999999999999989</v>
      </c>
      <c r="L290" s="8">
        <f t="shared" si="32"/>
        <v>0.99099099099099086</v>
      </c>
      <c r="M290" s="8">
        <f t="shared" si="33"/>
        <v>1.2500000000000002</v>
      </c>
      <c r="N290" s="8">
        <f t="shared" si="34"/>
        <v>3.2017075773745995</v>
      </c>
      <c r="O290" s="8">
        <f t="shared" si="35"/>
        <v>0.10910000000000006</v>
      </c>
      <c r="P290" s="10">
        <f t="shared" si="36"/>
        <v>3.0177291588079966</v>
      </c>
      <c r="Q290" s="10">
        <f t="shared" si="37"/>
        <v>17.369527727173587</v>
      </c>
      <c r="R290" s="16"/>
    </row>
    <row r="291" spans="1:25" x14ac:dyDescent="0.25">
      <c r="A291">
        <v>290</v>
      </c>
      <c r="B291" s="11" t="s">
        <v>336</v>
      </c>
      <c r="C291" t="s">
        <v>337</v>
      </c>
      <c r="D291" s="4">
        <v>8</v>
      </c>
      <c r="F291">
        <v>3</v>
      </c>
      <c r="J291" s="4">
        <v>11</v>
      </c>
      <c r="K291" s="8" t="str">
        <f t="shared" si="31"/>
        <v/>
      </c>
      <c r="L291" s="8">
        <f t="shared" si="32"/>
        <v>9.0090090090090076</v>
      </c>
      <c r="M291" s="8" t="str">
        <f t="shared" si="33"/>
        <v/>
      </c>
      <c r="N291" s="8" t="str">
        <f t="shared" si="34"/>
        <v/>
      </c>
      <c r="O291" s="8" t="str">
        <f t="shared" si="35"/>
        <v/>
      </c>
      <c r="P291" s="4">
        <f t="shared" si="36"/>
        <v>8.2987551867219906</v>
      </c>
      <c r="Q291" s="10">
        <f t="shared" si="37"/>
        <v>17.307764195730996</v>
      </c>
      <c r="R291" s="16"/>
    </row>
    <row r="292" spans="1:25" x14ac:dyDescent="0.25">
      <c r="A292">
        <v>291</v>
      </c>
      <c r="B292" s="11" t="s">
        <v>419</v>
      </c>
      <c r="C292" t="s">
        <v>414</v>
      </c>
      <c r="D292" s="4">
        <v>10</v>
      </c>
      <c r="G292">
        <v>1</v>
      </c>
      <c r="H292">
        <v>175</v>
      </c>
      <c r="I292">
        <v>7.5</v>
      </c>
      <c r="J292" s="4"/>
      <c r="K292" s="8" t="str">
        <f t="shared" si="31"/>
        <v/>
      </c>
      <c r="L292" s="8" t="str">
        <f t="shared" si="32"/>
        <v/>
      </c>
      <c r="M292" s="14">
        <f t="shared" si="33"/>
        <v>5</v>
      </c>
      <c r="N292" s="8">
        <f t="shared" si="34"/>
        <v>5.354285714285715</v>
      </c>
      <c r="O292" s="8">
        <f t="shared" si="35"/>
        <v>6.8744271310724105</v>
      </c>
      <c r="P292" s="12" t="str">
        <f t="shared" si="36"/>
        <v/>
      </c>
      <c r="Q292" s="15">
        <f t="shared" si="37"/>
        <v>17.228712845358125</v>
      </c>
      <c r="R292" s="16"/>
    </row>
    <row r="293" spans="1:25" x14ac:dyDescent="0.25">
      <c r="A293">
        <v>292</v>
      </c>
      <c r="B293" s="11" t="s">
        <v>64</v>
      </c>
      <c r="C293" s="7" t="s">
        <v>57</v>
      </c>
      <c r="D293" s="12">
        <v>8</v>
      </c>
      <c r="F293">
        <v>3</v>
      </c>
      <c r="G293">
        <v>1</v>
      </c>
      <c r="I293">
        <v>0.15</v>
      </c>
      <c r="J293" s="12">
        <v>4</v>
      </c>
      <c r="K293" s="8" t="str">
        <f t="shared" si="31"/>
        <v/>
      </c>
      <c r="L293" s="8">
        <f t="shared" si="32"/>
        <v>9.0090090090090076</v>
      </c>
      <c r="M293" s="8">
        <f t="shared" si="33"/>
        <v>5</v>
      </c>
      <c r="N293" s="8" t="str">
        <f t="shared" si="34"/>
        <v/>
      </c>
      <c r="O293" s="8">
        <f t="shared" si="35"/>
        <v>0.13748854262144819</v>
      </c>
      <c r="P293" s="10">
        <f t="shared" si="36"/>
        <v>3.0177291588079966</v>
      </c>
      <c r="Q293" s="10">
        <f t="shared" si="37"/>
        <v>17.164226710438452</v>
      </c>
      <c r="R293" s="16"/>
    </row>
    <row r="294" spans="1:25" x14ac:dyDescent="0.25">
      <c r="A294">
        <v>293</v>
      </c>
      <c r="B294" s="11" t="s">
        <v>82</v>
      </c>
      <c r="C294" s="7" t="s">
        <v>73</v>
      </c>
      <c r="D294" s="4">
        <v>11</v>
      </c>
      <c r="E294">
        <v>10</v>
      </c>
      <c r="F294">
        <v>4.2</v>
      </c>
      <c r="I294">
        <v>0.13700000000000001</v>
      </c>
      <c r="J294" s="4"/>
      <c r="K294" s="8">
        <f t="shared" si="31"/>
        <v>9.0909090909090899</v>
      </c>
      <c r="L294" s="8">
        <f t="shared" si="32"/>
        <v>7.9285714285714288</v>
      </c>
      <c r="M294" s="8" t="str">
        <f t="shared" si="33"/>
        <v/>
      </c>
      <c r="N294" s="8" t="str">
        <f t="shared" si="34"/>
        <v/>
      </c>
      <c r="O294" s="8">
        <f t="shared" si="35"/>
        <v>0.1255728689275894</v>
      </c>
      <c r="P294" s="10" t="str">
        <f t="shared" si="36"/>
        <v/>
      </c>
      <c r="Q294" s="10">
        <f t="shared" si="37"/>
        <v>17.145053388408105</v>
      </c>
      <c r="R294" s="16"/>
    </row>
    <row r="295" spans="1:25" x14ac:dyDescent="0.25">
      <c r="A295">
        <v>294</v>
      </c>
      <c r="B295" s="11" t="s">
        <v>420</v>
      </c>
      <c r="C295" t="s">
        <v>414</v>
      </c>
      <c r="D295" s="4">
        <v>12</v>
      </c>
      <c r="E295">
        <v>7</v>
      </c>
      <c r="F295">
        <v>40</v>
      </c>
      <c r="G295">
        <v>1</v>
      </c>
      <c r="H295">
        <v>250</v>
      </c>
      <c r="J295" s="4">
        <v>1.5</v>
      </c>
      <c r="K295" s="8">
        <f t="shared" si="31"/>
        <v>6.3636363636363642</v>
      </c>
      <c r="L295" s="8">
        <f t="shared" si="32"/>
        <v>0.83250000000000013</v>
      </c>
      <c r="M295" s="14">
        <f t="shared" si="33"/>
        <v>5</v>
      </c>
      <c r="N295" s="8">
        <f t="shared" si="34"/>
        <v>3.7480000000000002</v>
      </c>
      <c r="O295" s="8" t="str">
        <f t="shared" si="35"/>
        <v/>
      </c>
      <c r="P295" s="12">
        <f t="shared" si="36"/>
        <v>1.1316484345529987</v>
      </c>
      <c r="Q295" s="15">
        <f t="shared" si="37"/>
        <v>17.075784798189364</v>
      </c>
      <c r="R295" s="16"/>
    </row>
    <row r="296" spans="1:25" x14ac:dyDescent="0.25">
      <c r="A296">
        <v>295</v>
      </c>
      <c r="B296" s="11" t="s">
        <v>244</v>
      </c>
      <c r="C296" t="s">
        <v>164</v>
      </c>
      <c r="D296" s="4">
        <v>9</v>
      </c>
      <c r="E296" s="3">
        <v>15</v>
      </c>
      <c r="F296">
        <v>1</v>
      </c>
      <c r="G296">
        <v>0.25</v>
      </c>
      <c r="H296">
        <v>200</v>
      </c>
      <c r="J296" s="12">
        <v>1</v>
      </c>
      <c r="K296" s="8">
        <f t="shared" si="31"/>
        <v>7.3333333333333339</v>
      </c>
      <c r="L296" s="8">
        <f t="shared" si="32"/>
        <v>3.0030030030030024</v>
      </c>
      <c r="M296" s="8">
        <f t="shared" si="33"/>
        <v>1.2500000000000002</v>
      </c>
      <c r="N296" s="8">
        <f t="shared" si="34"/>
        <v>4.6850000000000005</v>
      </c>
      <c r="O296" s="8" t="str">
        <f t="shared" si="35"/>
        <v/>
      </c>
      <c r="P296" s="10">
        <f t="shared" si="36"/>
        <v>0.75443228970199938</v>
      </c>
      <c r="Q296" s="10">
        <f t="shared" si="37"/>
        <v>17.025768626038335</v>
      </c>
      <c r="R296" s="16"/>
      <c r="S296" s="3"/>
      <c r="T296" s="3"/>
      <c r="U296" s="3"/>
      <c r="V296" s="3"/>
      <c r="W296" s="3"/>
      <c r="X296" s="3"/>
      <c r="Y296" s="3"/>
    </row>
    <row r="297" spans="1:25" x14ac:dyDescent="0.25">
      <c r="A297">
        <v>296</v>
      </c>
      <c r="B297" s="11" t="s">
        <v>427</v>
      </c>
      <c r="C297" t="s">
        <v>414</v>
      </c>
      <c r="D297" s="4">
        <v>10</v>
      </c>
      <c r="E297">
        <v>15</v>
      </c>
      <c r="F297">
        <v>0.8</v>
      </c>
      <c r="G297">
        <v>1</v>
      </c>
      <c r="J297" s="4">
        <v>3</v>
      </c>
      <c r="K297" s="8">
        <f t="shared" si="31"/>
        <v>7.3333333333333339</v>
      </c>
      <c r="L297" s="8">
        <f t="shared" si="32"/>
        <v>2.402402402402402</v>
      </c>
      <c r="M297" s="14">
        <f t="shared" si="33"/>
        <v>5</v>
      </c>
      <c r="N297" s="8" t="str">
        <f t="shared" si="34"/>
        <v/>
      </c>
      <c r="O297" s="8" t="str">
        <f t="shared" si="35"/>
        <v/>
      </c>
      <c r="P297" s="12">
        <f t="shared" si="36"/>
        <v>2.2632968691059978</v>
      </c>
      <c r="Q297" s="15">
        <f t="shared" si="37"/>
        <v>16.999032604841734</v>
      </c>
      <c r="R297" s="16"/>
    </row>
    <row r="298" spans="1:25" x14ac:dyDescent="0.25">
      <c r="A298">
        <v>297</v>
      </c>
      <c r="B298" s="11" t="s">
        <v>40</v>
      </c>
      <c r="C298" s="7" t="s">
        <v>41</v>
      </c>
      <c r="D298" s="4">
        <v>10</v>
      </c>
      <c r="E298">
        <v>18</v>
      </c>
      <c r="F298">
        <v>20</v>
      </c>
      <c r="G298">
        <v>1</v>
      </c>
      <c r="H298">
        <v>288</v>
      </c>
      <c r="I298">
        <v>570</v>
      </c>
      <c r="J298" s="4">
        <v>1</v>
      </c>
      <c r="K298" s="8">
        <f t="shared" si="31"/>
        <v>6.1111111111111107</v>
      </c>
      <c r="L298" s="8">
        <f t="shared" si="32"/>
        <v>1.665</v>
      </c>
      <c r="M298" s="8">
        <f t="shared" si="33"/>
        <v>5</v>
      </c>
      <c r="N298" s="8">
        <f t="shared" si="34"/>
        <v>3.2534722222222219</v>
      </c>
      <c r="O298" s="8">
        <f t="shared" si="35"/>
        <v>0.1914035087719298</v>
      </c>
      <c r="P298" s="10">
        <f t="shared" si="36"/>
        <v>0.75443228970199938</v>
      </c>
      <c r="Q298" s="10">
        <f t="shared" si="37"/>
        <v>16.975419131807261</v>
      </c>
      <c r="R298" s="16"/>
    </row>
    <row r="299" spans="1:25" x14ac:dyDescent="0.25">
      <c r="A299">
        <v>298</v>
      </c>
      <c r="B299" s="11" t="s">
        <v>300</v>
      </c>
      <c r="C299" t="s">
        <v>283</v>
      </c>
      <c r="D299" s="4">
        <v>11</v>
      </c>
      <c r="E299">
        <v>6.67</v>
      </c>
      <c r="F299">
        <v>6</v>
      </c>
      <c r="G299">
        <v>0.25</v>
      </c>
      <c r="H299">
        <v>22</v>
      </c>
      <c r="I299">
        <v>1.9</v>
      </c>
      <c r="J299" s="4"/>
      <c r="K299" s="8">
        <f t="shared" si="31"/>
        <v>6.0636363636363635</v>
      </c>
      <c r="L299" s="8">
        <f t="shared" si="32"/>
        <v>5.55</v>
      </c>
      <c r="M299" s="8">
        <f t="shared" si="33"/>
        <v>1.2500000000000002</v>
      </c>
      <c r="N299" s="8">
        <f t="shared" si="34"/>
        <v>2.3479188900747063</v>
      </c>
      <c r="O299" s="8">
        <f t="shared" si="35"/>
        <v>1.741521539871677</v>
      </c>
      <c r="P299" s="4" t="str">
        <f t="shared" si="36"/>
        <v/>
      </c>
      <c r="Q299" s="10">
        <f t="shared" si="37"/>
        <v>16.953076793582746</v>
      </c>
      <c r="R299" s="16"/>
    </row>
    <row r="300" spans="1:25" x14ac:dyDescent="0.25">
      <c r="A300">
        <v>299</v>
      </c>
      <c r="B300" s="11" t="s">
        <v>163</v>
      </c>
      <c r="C300" t="s">
        <v>164</v>
      </c>
      <c r="D300" s="4">
        <v>11</v>
      </c>
      <c r="E300">
        <v>6.33</v>
      </c>
      <c r="F300">
        <v>16</v>
      </c>
      <c r="G300">
        <v>4</v>
      </c>
      <c r="H300">
        <v>13.91</v>
      </c>
      <c r="I300">
        <v>1.9</v>
      </c>
      <c r="J300" s="4">
        <v>1.1000000000000001</v>
      </c>
      <c r="K300" s="8">
        <f t="shared" ref="K300:K363" si="38">IF(E300=0,"",10/EXP(ABS(LN(E300/$T$2))))</f>
        <v>5.7545454545454549</v>
      </c>
      <c r="L300" s="8">
        <f t="shared" si="32"/>
        <v>2.0812499999999998</v>
      </c>
      <c r="M300" s="8">
        <f t="shared" si="33"/>
        <v>5</v>
      </c>
      <c r="N300" s="8">
        <f t="shared" si="34"/>
        <v>1.4845250800426895</v>
      </c>
      <c r="O300" s="8">
        <f t="shared" si="35"/>
        <v>1.741521539871677</v>
      </c>
      <c r="P300" s="10">
        <f t="shared" si="36"/>
        <v>0.82987551867219922</v>
      </c>
      <c r="Q300" s="10">
        <f t="shared" si="37"/>
        <v>16.891717593132022</v>
      </c>
      <c r="R300" s="16"/>
    </row>
    <row r="301" spans="1:25" x14ac:dyDescent="0.25">
      <c r="A301">
        <v>300</v>
      </c>
      <c r="B301" s="11" t="s">
        <v>46</v>
      </c>
      <c r="C301" s="7" t="s">
        <v>41</v>
      </c>
      <c r="D301" s="4">
        <v>11</v>
      </c>
      <c r="E301">
        <v>10.5</v>
      </c>
      <c r="F301">
        <v>5.5</v>
      </c>
      <c r="I301">
        <v>95</v>
      </c>
      <c r="J301" s="4"/>
      <c r="K301" s="8">
        <f t="shared" si="38"/>
        <v>9.545454545454545</v>
      </c>
      <c r="L301" s="8">
        <f t="shared" si="32"/>
        <v>6.0545454545454547</v>
      </c>
      <c r="M301" s="8" t="str">
        <f t="shared" si="33"/>
        <v/>
      </c>
      <c r="N301" s="8" t="str">
        <f t="shared" si="34"/>
        <v/>
      </c>
      <c r="O301" s="8">
        <f t="shared" si="35"/>
        <v>1.1484210526315788</v>
      </c>
      <c r="P301" s="10" t="str">
        <f t="shared" si="36"/>
        <v/>
      </c>
      <c r="Q301" s="10">
        <f t="shared" si="37"/>
        <v>16.748421052631578</v>
      </c>
      <c r="R301" s="16"/>
    </row>
    <row r="302" spans="1:25" x14ac:dyDescent="0.25">
      <c r="A302">
        <v>301</v>
      </c>
      <c r="B302" s="11" t="s">
        <v>346</v>
      </c>
      <c r="C302" t="s">
        <v>345</v>
      </c>
      <c r="D302" s="4">
        <v>9</v>
      </c>
      <c r="E302">
        <v>11</v>
      </c>
      <c r="F302">
        <v>15</v>
      </c>
      <c r="J302" s="4">
        <v>6</v>
      </c>
      <c r="K302" s="8">
        <f t="shared" si="38"/>
        <v>10</v>
      </c>
      <c r="L302" s="8">
        <f t="shared" si="32"/>
        <v>2.2199999999999998</v>
      </c>
      <c r="M302" s="8" t="str">
        <f t="shared" si="33"/>
        <v/>
      </c>
      <c r="N302" s="8" t="str">
        <f t="shared" si="34"/>
        <v/>
      </c>
      <c r="O302" s="8" t="str">
        <f t="shared" si="35"/>
        <v/>
      </c>
      <c r="P302" s="4">
        <f t="shared" si="36"/>
        <v>4.5265937382119956</v>
      </c>
      <c r="Q302" s="10">
        <f t="shared" si="37"/>
        <v>16.746593738211995</v>
      </c>
      <c r="R302" s="16"/>
    </row>
    <row r="303" spans="1:25" x14ac:dyDescent="0.25">
      <c r="A303">
        <v>302</v>
      </c>
      <c r="B303" s="11" t="s">
        <v>22</v>
      </c>
      <c r="C303" s="7" t="s">
        <v>7</v>
      </c>
      <c r="D303" s="12">
        <v>11</v>
      </c>
      <c r="E303">
        <v>13.5</v>
      </c>
      <c r="G303" s="7">
        <v>1</v>
      </c>
      <c r="I303" s="7">
        <v>31.33</v>
      </c>
      <c r="J303" s="4"/>
      <c r="K303" s="8">
        <f t="shared" si="38"/>
        <v>8.1481481481481488</v>
      </c>
      <c r="L303" s="8" t="str">
        <f t="shared" si="32"/>
        <v/>
      </c>
      <c r="M303" s="8">
        <f t="shared" si="33"/>
        <v>5</v>
      </c>
      <c r="N303" s="8" t="str">
        <f t="shared" si="34"/>
        <v/>
      </c>
      <c r="O303" s="8">
        <f t="shared" si="35"/>
        <v>3.4822853495052661</v>
      </c>
      <c r="P303" s="10" t="str">
        <f t="shared" si="36"/>
        <v/>
      </c>
      <c r="Q303" s="10">
        <f t="shared" si="37"/>
        <v>16.630433497653414</v>
      </c>
      <c r="R303" s="16"/>
    </row>
    <row r="304" spans="1:25" x14ac:dyDescent="0.25">
      <c r="A304">
        <v>303</v>
      </c>
      <c r="B304" s="11" t="s">
        <v>202</v>
      </c>
      <c r="C304" t="s">
        <v>164</v>
      </c>
      <c r="D304" s="4">
        <v>9</v>
      </c>
      <c r="E304">
        <v>12.74</v>
      </c>
      <c r="F304">
        <v>18</v>
      </c>
      <c r="G304">
        <v>1</v>
      </c>
      <c r="J304" s="4">
        <v>1.5</v>
      </c>
      <c r="K304" s="8">
        <f t="shared" si="38"/>
        <v>8.6342229199372049</v>
      </c>
      <c r="L304" s="8">
        <f t="shared" si="32"/>
        <v>1.85</v>
      </c>
      <c r="M304" s="8">
        <f t="shared" si="33"/>
        <v>5</v>
      </c>
      <c r="N304" s="8" t="str">
        <f t="shared" si="34"/>
        <v/>
      </c>
      <c r="O304" s="8" t="str">
        <f t="shared" si="35"/>
        <v/>
      </c>
      <c r="P304" s="10">
        <f t="shared" si="36"/>
        <v>1.1316484345529987</v>
      </c>
      <c r="Q304" s="10">
        <f t="shared" si="37"/>
        <v>16.615871354490203</v>
      </c>
      <c r="R304" s="16"/>
    </row>
    <row r="305" spans="1:18" x14ac:dyDescent="0.25">
      <c r="A305">
        <v>304</v>
      </c>
      <c r="B305" s="11" t="s">
        <v>99</v>
      </c>
      <c r="C305" s="7" t="s">
        <v>86</v>
      </c>
      <c r="D305" s="4">
        <v>12</v>
      </c>
      <c r="E305">
        <v>23.16</v>
      </c>
      <c r="F305">
        <v>13.5</v>
      </c>
      <c r="G305">
        <v>1</v>
      </c>
      <c r="H305">
        <v>10</v>
      </c>
      <c r="J305" s="4">
        <v>40</v>
      </c>
      <c r="K305" s="8">
        <f t="shared" si="38"/>
        <v>4.7495682210708114</v>
      </c>
      <c r="L305" s="8">
        <f t="shared" si="32"/>
        <v>2.4666666666666663</v>
      </c>
      <c r="M305" s="8">
        <f t="shared" si="33"/>
        <v>5</v>
      </c>
      <c r="N305" s="8">
        <f t="shared" si="34"/>
        <v>1.0672358591248667</v>
      </c>
      <c r="O305" s="8" t="str">
        <f t="shared" si="35"/>
        <v/>
      </c>
      <c r="P305" s="10">
        <f t="shared" si="36"/>
        <v>3.3137500000000002</v>
      </c>
      <c r="Q305" s="10">
        <f t="shared" si="37"/>
        <v>16.597220746862344</v>
      </c>
      <c r="R305" s="16"/>
    </row>
    <row r="306" spans="1:18" x14ac:dyDescent="0.25">
      <c r="A306">
        <v>305</v>
      </c>
      <c r="B306" s="11" t="s">
        <v>479</v>
      </c>
      <c r="C306" t="s">
        <v>472</v>
      </c>
      <c r="D306" s="12">
        <v>9</v>
      </c>
      <c r="F306">
        <v>10</v>
      </c>
      <c r="G306">
        <v>16</v>
      </c>
      <c r="H306">
        <v>44.25</v>
      </c>
      <c r="I306">
        <v>1</v>
      </c>
      <c r="J306" s="4">
        <v>21</v>
      </c>
      <c r="K306" s="14" t="str">
        <f t="shared" si="38"/>
        <v/>
      </c>
      <c r="L306" s="14">
        <f t="shared" si="32"/>
        <v>3.33</v>
      </c>
      <c r="M306" s="14">
        <f t="shared" si="33"/>
        <v>1.2500000000000002</v>
      </c>
      <c r="N306" s="14">
        <f t="shared" si="34"/>
        <v>4.7225186766275344</v>
      </c>
      <c r="O306" s="14">
        <f t="shared" si="35"/>
        <v>0.91659028414298827</v>
      </c>
      <c r="P306" s="12">
        <f t="shared" si="36"/>
        <v>6.3119047619047617</v>
      </c>
      <c r="Q306" s="15">
        <f t="shared" si="37"/>
        <v>16.531013722675283</v>
      </c>
      <c r="R306" s="16"/>
    </row>
    <row r="307" spans="1:18" x14ac:dyDescent="0.25">
      <c r="A307">
        <v>306</v>
      </c>
      <c r="B307" s="11" t="s">
        <v>39</v>
      </c>
      <c r="C307" s="7" t="s">
        <v>7</v>
      </c>
      <c r="D307" s="4">
        <v>8</v>
      </c>
      <c r="E307">
        <v>16</v>
      </c>
      <c r="F307">
        <v>10000</v>
      </c>
      <c r="G307">
        <v>1</v>
      </c>
      <c r="H307">
        <v>243</v>
      </c>
      <c r="I307">
        <v>3000000</v>
      </c>
      <c r="J307" s="4">
        <v>1</v>
      </c>
      <c r="K307" s="8">
        <f t="shared" si="38"/>
        <v>6.875</v>
      </c>
      <c r="L307" s="8">
        <f t="shared" si="32"/>
        <v>3.3300000000000022E-3</v>
      </c>
      <c r="M307" s="8">
        <f t="shared" si="33"/>
        <v>5</v>
      </c>
      <c r="N307" s="8">
        <f t="shared" si="34"/>
        <v>3.8559670781893005</v>
      </c>
      <c r="O307" s="8">
        <f t="shared" si="35"/>
        <v>3.6366666666666679E-5</v>
      </c>
      <c r="P307" s="10">
        <f t="shared" si="36"/>
        <v>0.75443228970199938</v>
      </c>
      <c r="Q307" s="10">
        <f t="shared" si="37"/>
        <v>16.488765734557965</v>
      </c>
      <c r="R307" s="16"/>
    </row>
    <row r="308" spans="1:18" x14ac:dyDescent="0.25">
      <c r="A308">
        <v>307</v>
      </c>
      <c r="B308" s="11" t="s">
        <v>190</v>
      </c>
      <c r="C308" t="s">
        <v>164</v>
      </c>
      <c r="D308" s="4">
        <v>8</v>
      </c>
      <c r="E308">
        <v>7</v>
      </c>
      <c r="G308">
        <v>4</v>
      </c>
      <c r="H308">
        <v>283</v>
      </c>
      <c r="J308" s="4">
        <v>2.4</v>
      </c>
      <c r="K308" s="8">
        <f t="shared" si="38"/>
        <v>6.3636363636363642</v>
      </c>
      <c r="L308" s="8" t="str">
        <f t="shared" si="32"/>
        <v/>
      </c>
      <c r="M308" s="8">
        <f t="shared" si="33"/>
        <v>5</v>
      </c>
      <c r="N308" s="8">
        <f t="shared" si="34"/>
        <v>3.3109540636042403</v>
      </c>
      <c r="O308" s="8" t="str">
        <f t="shared" si="35"/>
        <v/>
      </c>
      <c r="P308" s="10">
        <f t="shared" si="36"/>
        <v>1.8106374952847981</v>
      </c>
      <c r="Q308" s="10">
        <f t="shared" si="37"/>
        <v>16.485227922525404</v>
      </c>
      <c r="R308" s="16"/>
    </row>
    <row r="309" spans="1:18" x14ac:dyDescent="0.25">
      <c r="A309">
        <v>308</v>
      </c>
      <c r="B309" s="11" t="s">
        <v>130</v>
      </c>
      <c r="C309" t="s">
        <v>122</v>
      </c>
      <c r="D309" s="4">
        <v>11</v>
      </c>
      <c r="E309">
        <v>3.5</v>
      </c>
      <c r="F309">
        <v>57.6</v>
      </c>
      <c r="G309">
        <v>0.25</v>
      </c>
      <c r="H309">
        <v>430</v>
      </c>
      <c r="I309">
        <v>4.3600000000000003</v>
      </c>
      <c r="J309" s="4">
        <v>7</v>
      </c>
      <c r="K309" s="8">
        <f t="shared" si="38"/>
        <v>3.1818181818181812</v>
      </c>
      <c r="L309" s="8">
        <f t="shared" si="32"/>
        <v>0.57812500000000011</v>
      </c>
      <c r="M309" s="8">
        <f t="shared" si="33"/>
        <v>1.2500000000000002</v>
      </c>
      <c r="N309" s="8">
        <f t="shared" si="34"/>
        <v>2.1790697674418604</v>
      </c>
      <c r="O309" s="8">
        <f t="shared" si="35"/>
        <v>3.9963336388634287</v>
      </c>
      <c r="P309" s="10">
        <f t="shared" si="36"/>
        <v>5.2810260279139936</v>
      </c>
      <c r="Q309" s="10">
        <f t="shared" si="37"/>
        <v>16.466372616037464</v>
      </c>
      <c r="R309" s="16"/>
    </row>
    <row r="310" spans="1:18" x14ac:dyDescent="0.25">
      <c r="A310">
        <v>309</v>
      </c>
      <c r="B310" s="11" t="s">
        <v>31</v>
      </c>
      <c r="C310" s="7" t="s">
        <v>7</v>
      </c>
      <c r="D310" s="12">
        <v>9</v>
      </c>
      <c r="E310">
        <v>10.5</v>
      </c>
      <c r="F310">
        <v>18</v>
      </c>
      <c r="G310" s="7"/>
      <c r="H310" s="7">
        <v>469</v>
      </c>
      <c r="J310" s="12">
        <v>4</v>
      </c>
      <c r="K310" s="8">
        <f t="shared" si="38"/>
        <v>9.545454545454545</v>
      </c>
      <c r="L310" s="8">
        <f t="shared" si="32"/>
        <v>1.85</v>
      </c>
      <c r="M310" s="8" t="str">
        <f t="shared" si="33"/>
        <v/>
      </c>
      <c r="N310" s="8">
        <f t="shared" si="34"/>
        <v>1.9978678038379531</v>
      </c>
      <c r="O310" s="8" t="str">
        <f t="shared" si="35"/>
        <v/>
      </c>
      <c r="P310" s="10">
        <f t="shared" si="36"/>
        <v>3.0177291588079966</v>
      </c>
      <c r="Q310" s="10">
        <f t="shared" si="37"/>
        <v>16.411051508100496</v>
      </c>
      <c r="R310" s="16"/>
    </row>
    <row r="311" spans="1:18" x14ac:dyDescent="0.25">
      <c r="A311">
        <v>310</v>
      </c>
      <c r="B311" s="11" t="s">
        <v>327</v>
      </c>
      <c r="C311" t="s">
        <v>319</v>
      </c>
      <c r="D311" s="4">
        <v>8</v>
      </c>
      <c r="E311">
        <v>3</v>
      </c>
      <c r="F311">
        <v>4.5</v>
      </c>
      <c r="G311">
        <v>0.5</v>
      </c>
      <c r="H311">
        <v>253</v>
      </c>
      <c r="J311" s="4"/>
      <c r="K311" s="8">
        <f t="shared" si="38"/>
        <v>2.7272727272727271</v>
      </c>
      <c r="L311" s="8">
        <f t="shared" si="32"/>
        <v>7.4</v>
      </c>
      <c r="M311" s="8">
        <f t="shared" si="33"/>
        <v>2.5</v>
      </c>
      <c r="N311" s="8">
        <f t="shared" si="34"/>
        <v>3.7035573122529644</v>
      </c>
      <c r="O311" s="8" t="str">
        <f t="shared" si="35"/>
        <v/>
      </c>
      <c r="P311" s="4" t="str">
        <f t="shared" si="36"/>
        <v/>
      </c>
      <c r="Q311" s="10">
        <f t="shared" si="37"/>
        <v>16.33083003952569</v>
      </c>
      <c r="R311" s="16"/>
    </row>
    <row r="312" spans="1:18" x14ac:dyDescent="0.25">
      <c r="A312">
        <v>311</v>
      </c>
      <c r="B312" s="11" t="s">
        <v>121</v>
      </c>
      <c r="C312" t="s">
        <v>122</v>
      </c>
      <c r="D312" s="4">
        <v>12</v>
      </c>
      <c r="E312">
        <v>33.4</v>
      </c>
      <c r="F312">
        <v>13</v>
      </c>
      <c r="G312">
        <v>4</v>
      </c>
      <c r="H312">
        <v>425</v>
      </c>
      <c r="I312">
        <v>1</v>
      </c>
      <c r="J312" s="4">
        <v>3</v>
      </c>
      <c r="K312" s="8">
        <f t="shared" si="38"/>
        <v>3.2934131736526955</v>
      </c>
      <c r="L312" s="8">
        <f t="shared" si="32"/>
        <v>2.5615384615384618</v>
      </c>
      <c r="M312" s="8">
        <f t="shared" si="33"/>
        <v>5</v>
      </c>
      <c r="N312" s="8">
        <f t="shared" si="34"/>
        <v>2.2047058823529411</v>
      </c>
      <c r="O312" s="8">
        <f t="shared" si="35"/>
        <v>0.91659028414298827</v>
      </c>
      <c r="P312" s="10">
        <f t="shared" si="36"/>
        <v>2.2632968691059978</v>
      </c>
      <c r="Q312" s="10">
        <f t="shared" si="37"/>
        <v>16.239544670793084</v>
      </c>
      <c r="R312" s="16"/>
    </row>
    <row r="313" spans="1:18" x14ac:dyDescent="0.25">
      <c r="A313">
        <v>312</v>
      </c>
      <c r="B313" s="11" t="s">
        <v>412</v>
      </c>
      <c r="C313" t="s">
        <v>394</v>
      </c>
      <c r="D313" s="4">
        <v>9</v>
      </c>
      <c r="E313">
        <v>18</v>
      </c>
      <c r="F313">
        <v>1</v>
      </c>
      <c r="G313">
        <v>1</v>
      </c>
      <c r="J313" s="4">
        <v>62.8</v>
      </c>
      <c r="K313" s="8">
        <f t="shared" si="38"/>
        <v>6.1111111111111107</v>
      </c>
      <c r="L313" s="8">
        <f t="shared" si="32"/>
        <v>3.0030030030030024</v>
      </c>
      <c r="M313" s="14">
        <f t="shared" si="33"/>
        <v>5</v>
      </c>
      <c r="N313" s="8" t="str">
        <f t="shared" si="34"/>
        <v/>
      </c>
      <c r="O313" s="8" t="str">
        <f t="shared" si="35"/>
        <v/>
      </c>
      <c r="P313" s="12">
        <f t="shared" si="36"/>
        <v>2.1106687898089174</v>
      </c>
      <c r="Q313" s="15">
        <f t="shared" si="37"/>
        <v>16.224782903923028</v>
      </c>
      <c r="R313" s="16"/>
    </row>
    <row r="314" spans="1:18" x14ac:dyDescent="0.25">
      <c r="A314">
        <v>313</v>
      </c>
      <c r="B314" s="11" t="s">
        <v>66</v>
      </c>
      <c r="C314" s="7" t="s">
        <v>57</v>
      </c>
      <c r="D314" s="12">
        <v>9</v>
      </c>
      <c r="G314">
        <v>1</v>
      </c>
      <c r="H314">
        <v>258</v>
      </c>
      <c r="J314" s="4">
        <v>10</v>
      </c>
      <c r="K314" s="8" t="str">
        <f t="shared" si="38"/>
        <v/>
      </c>
      <c r="L314" s="8" t="str">
        <f t="shared" si="32"/>
        <v/>
      </c>
      <c r="M314" s="8">
        <f t="shared" si="33"/>
        <v>5</v>
      </c>
      <c r="N314" s="8">
        <f t="shared" si="34"/>
        <v>3.6317829457364343</v>
      </c>
      <c r="O314" s="8" t="str">
        <f t="shared" si="35"/>
        <v/>
      </c>
      <c r="P314" s="10">
        <f t="shared" si="36"/>
        <v>7.5443228970199918</v>
      </c>
      <c r="Q314" s="10">
        <f t="shared" si="37"/>
        <v>16.176105842756428</v>
      </c>
      <c r="R314" s="16"/>
    </row>
    <row r="315" spans="1:18" x14ac:dyDescent="0.25">
      <c r="A315">
        <v>314</v>
      </c>
      <c r="B315" s="11" t="s">
        <v>54</v>
      </c>
      <c r="C315" s="7" t="s">
        <v>53</v>
      </c>
      <c r="D315" s="12">
        <v>11</v>
      </c>
      <c r="E315">
        <v>16</v>
      </c>
      <c r="F315">
        <v>20</v>
      </c>
      <c r="G315">
        <v>1</v>
      </c>
      <c r="I315">
        <v>2</v>
      </c>
      <c r="J315" s="4">
        <v>1</v>
      </c>
      <c r="K315" s="8">
        <f t="shared" si="38"/>
        <v>6.875</v>
      </c>
      <c r="L315" s="8">
        <f t="shared" si="32"/>
        <v>1.665</v>
      </c>
      <c r="M315" s="8">
        <f t="shared" si="33"/>
        <v>5</v>
      </c>
      <c r="N315" s="8" t="str">
        <f t="shared" si="34"/>
        <v/>
      </c>
      <c r="O315" s="8">
        <f t="shared" si="35"/>
        <v>1.8331805682859765</v>
      </c>
      <c r="P315" s="10">
        <f t="shared" si="36"/>
        <v>0.75443228970199938</v>
      </c>
      <c r="Q315" s="10">
        <f t="shared" si="37"/>
        <v>16.127612857987977</v>
      </c>
      <c r="R315" s="16"/>
    </row>
    <row r="316" spans="1:18" x14ac:dyDescent="0.25">
      <c r="A316">
        <v>315</v>
      </c>
      <c r="B316" s="11" t="s">
        <v>211</v>
      </c>
      <c r="C316" t="s">
        <v>164</v>
      </c>
      <c r="D316" s="4">
        <v>8</v>
      </c>
      <c r="E316">
        <v>50</v>
      </c>
      <c r="F316">
        <v>5</v>
      </c>
      <c r="G316">
        <v>1</v>
      </c>
      <c r="J316" s="4">
        <v>3</v>
      </c>
      <c r="K316" s="8">
        <f t="shared" si="38"/>
        <v>2.1999999999999997</v>
      </c>
      <c r="L316" s="8">
        <f t="shared" si="32"/>
        <v>6.66</v>
      </c>
      <c r="M316" s="8">
        <f t="shared" si="33"/>
        <v>5</v>
      </c>
      <c r="N316" s="8" t="str">
        <f t="shared" si="34"/>
        <v/>
      </c>
      <c r="O316" s="8" t="str">
        <f t="shared" si="35"/>
        <v/>
      </c>
      <c r="P316" s="10">
        <f t="shared" si="36"/>
        <v>2.2632968691059978</v>
      </c>
      <c r="Q316" s="10">
        <f t="shared" si="37"/>
        <v>16.123296869105996</v>
      </c>
      <c r="R316" s="16"/>
    </row>
    <row r="317" spans="1:18" x14ac:dyDescent="0.25">
      <c r="A317">
        <v>316</v>
      </c>
      <c r="B317" s="11" t="s">
        <v>422</v>
      </c>
      <c r="C317" t="s">
        <v>414</v>
      </c>
      <c r="D317" s="4">
        <v>11</v>
      </c>
      <c r="E317">
        <v>81</v>
      </c>
      <c r="F317">
        <v>3</v>
      </c>
      <c r="G317">
        <v>1</v>
      </c>
      <c r="J317" s="4">
        <v>1</v>
      </c>
      <c r="K317" s="8">
        <f t="shared" si="38"/>
        <v>1.3580246913580247</v>
      </c>
      <c r="L317" s="8">
        <f t="shared" si="32"/>
        <v>9.0090090090090076</v>
      </c>
      <c r="M317" s="14">
        <f t="shared" si="33"/>
        <v>5</v>
      </c>
      <c r="N317" s="8" t="str">
        <f t="shared" si="34"/>
        <v/>
      </c>
      <c r="O317" s="8" t="str">
        <f t="shared" si="35"/>
        <v/>
      </c>
      <c r="P317" s="12">
        <f t="shared" si="36"/>
        <v>0.75443228970199938</v>
      </c>
      <c r="Q317" s="15">
        <f t="shared" si="37"/>
        <v>16.121465990069034</v>
      </c>
      <c r="R317" s="16"/>
    </row>
    <row r="318" spans="1:18" x14ac:dyDescent="0.25">
      <c r="A318">
        <v>317</v>
      </c>
      <c r="B318" s="11" t="s">
        <v>56</v>
      </c>
      <c r="C318" s="7" t="s">
        <v>57</v>
      </c>
      <c r="D318" s="12">
        <v>8</v>
      </c>
      <c r="E318">
        <v>0</v>
      </c>
      <c r="F318">
        <v>2</v>
      </c>
      <c r="G318">
        <v>1</v>
      </c>
      <c r="H318">
        <v>301</v>
      </c>
      <c r="I318">
        <v>0.5</v>
      </c>
      <c r="J318" s="4">
        <v>2</v>
      </c>
      <c r="K318" s="8" t="str">
        <f t="shared" si="38"/>
        <v/>
      </c>
      <c r="L318" s="8">
        <f t="shared" si="32"/>
        <v>6.0060060060060056</v>
      </c>
      <c r="M318" s="8">
        <f t="shared" si="33"/>
        <v>5</v>
      </c>
      <c r="N318" s="8">
        <f t="shared" si="34"/>
        <v>3.1129568106312289</v>
      </c>
      <c r="O318" s="8">
        <f t="shared" si="35"/>
        <v>0.45829514207149413</v>
      </c>
      <c r="P318" s="10">
        <f t="shared" si="36"/>
        <v>1.5088645794039985</v>
      </c>
      <c r="Q318" s="10">
        <f t="shared" si="37"/>
        <v>16.086122538112726</v>
      </c>
      <c r="R318" s="16"/>
    </row>
    <row r="319" spans="1:18" x14ac:dyDescent="0.25">
      <c r="A319">
        <v>318</v>
      </c>
      <c r="B319" s="11" t="s">
        <v>317</v>
      </c>
      <c r="C319" t="s">
        <v>283</v>
      </c>
      <c r="D319" s="4">
        <v>11</v>
      </c>
      <c r="E319">
        <v>6.4</v>
      </c>
      <c r="F319">
        <v>7.5</v>
      </c>
      <c r="G319">
        <v>0.25</v>
      </c>
      <c r="H319">
        <v>450</v>
      </c>
      <c r="J319" s="4">
        <v>3.3</v>
      </c>
      <c r="K319" s="8">
        <f t="shared" si="38"/>
        <v>5.8181818181818192</v>
      </c>
      <c r="L319" s="8">
        <f t="shared" si="32"/>
        <v>4.4399999999999995</v>
      </c>
      <c r="M319" s="8">
        <f t="shared" si="33"/>
        <v>1.2500000000000002</v>
      </c>
      <c r="N319" s="8">
        <f t="shared" si="34"/>
        <v>2.0822222222222222</v>
      </c>
      <c r="O319" s="8" t="str">
        <f t="shared" si="35"/>
        <v/>
      </c>
      <c r="P319" s="4">
        <f t="shared" si="36"/>
        <v>2.4896265560165975</v>
      </c>
      <c r="Q319" s="10">
        <f t="shared" si="37"/>
        <v>16.080030596420638</v>
      </c>
      <c r="R319" s="16"/>
    </row>
    <row r="320" spans="1:18" x14ac:dyDescent="0.25">
      <c r="A320">
        <v>319</v>
      </c>
      <c r="B320" s="11" t="s">
        <v>334</v>
      </c>
      <c r="C320" t="s">
        <v>319</v>
      </c>
      <c r="D320" s="4">
        <v>9</v>
      </c>
      <c r="F320">
        <v>7</v>
      </c>
      <c r="G320">
        <v>0.9</v>
      </c>
      <c r="H320">
        <v>230</v>
      </c>
      <c r="J320" s="4">
        <v>3.5</v>
      </c>
      <c r="K320" s="8" t="str">
        <f t="shared" si="38"/>
        <v/>
      </c>
      <c r="L320" s="8">
        <f t="shared" si="32"/>
        <v>4.7571428571428571</v>
      </c>
      <c r="M320" s="8">
        <f t="shared" si="33"/>
        <v>4.5</v>
      </c>
      <c r="N320" s="8">
        <f t="shared" si="34"/>
        <v>4.0739130434782611</v>
      </c>
      <c r="O320" s="8" t="str">
        <f t="shared" si="35"/>
        <v/>
      </c>
      <c r="P320" s="4">
        <f t="shared" si="36"/>
        <v>2.6405130139569977</v>
      </c>
      <c r="Q320" s="10">
        <f t="shared" si="37"/>
        <v>15.971568914578114</v>
      </c>
      <c r="R320" s="16"/>
    </row>
    <row r="321" spans="1:18" x14ac:dyDescent="0.25">
      <c r="A321">
        <v>320</v>
      </c>
      <c r="B321" s="11" t="s">
        <v>113</v>
      </c>
      <c r="C321" t="s">
        <v>106</v>
      </c>
      <c r="D321" s="4">
        <v>12</v>
      </c>
      <c r="E321">
        <v>15</v>
      </c>
      <c r="F321">
        <v>20</v>
      </c>
      <c r="G321">
        <v>1</v>
      </c>
      <c r="I321">
        <v>100</v>
      </c>
      <c r="J321" s="4">
        <v>1.1000000000000001</v>
      </c>
      <c r="K321" s="8">
        <f t="shared" si="38"/>
        <v>7.3333333333333339</v>
      </c>
      <c r="L321" s="8">
        <f t="shared" si="32"/>
        <v>1.665</v>
      </c>
      <c r="M321" s="8">
        <f t="shared" si="33"/>
        <v>5</v>
      </c>
      <c r="N321" s="8" t="str">
        <f t="shared" si="34"/>
        <v/>
      </c>
      <c r="O321" s="8">
        <f t="shared" si="35"/>
        <v>1.0909999999999997</v>
      </c>
      <c r="P321" s="10">
        <f t="shared" si="36"/>
        <v>0.82987551867219922</v>
      </c>
      <c r="Q321" s="10">
        <f t="shared" si="37"/>
        <v>15.919208852005534</v>
      </c>
      <c r="R321" s="16"/>
    </row>
    <row r="322" spans="1:18" x14ac:dyDescent="0.25">
      <c r="A322">
        <v>321</v>
      </c>
      <c r="B322" s="11" t="s">
        <v>149</v>
      </c>
      <c r="C322" t="s">
        <v>122</v>
      </c>
      <c r="D322" s="4">
        <v>10</v>
      </c>
      <c r="E322">
        <v>12.66</v>
      </c>
      <c r="F322">
        <v>1.67</v>
      </c>
      <c r="G322">
        <v>0.25</v>
      </c>
      <c r="H322">
        <v>5</v>
      </c>
      <c r="I322">
        <v>4.3999999999999997E-2</v>
      </c>
      <c r="J322" s="4">
        <v>0.5</v>
      </c>
      <c r="K322" s="8">
        <f t="shared" si="38"/>
        <v>8.6887835703001581</v>
      </c>
      <c r="L322" s="8">
        <f t="shared" si="32"/>
        <v>5.015015015015015</v>
      </c>
      <c r="M322" s="8">
        <f t="shared" si="33"/>
        <v>1.2500000000000002</v>
      </c>
      <c r="N322" s="8">
        <f t="shared" si="34"/>
        <v>0.53361792956243337</v>
      </c>
      <c r="O322" s="8">
        <f t="shared" si="35"/>
        <v>4.0329972502291485E-2</v>
      </c>
      <c r="P322" s="10">
        <f t="shared" si="36"/>
        <v>0.37721614485099964</v>
      </c>
      <c r="Q322" s="10">
        <f t="shared" si="37"/>
        <v>15.904962632230898</v>
      </c>
      <c r="R322" s="16"/>
    </row>
    <row r="323" spans="1:18" x14ac:dyDescent="0.25">
      <c r="A323">
        <v>322</v>
      </c>
      <c r="B323" s="11" t="s">
        <v>343</v>
      </c>
      <c r="C323" t="s">
        <v>337</v>
      </c>
      <c r="D323" s="4">
        <v>9</v>
      </c>
      <c r="F323">
        <v>3</v>
      </c>
      <c r="G323">
        <v>1</v>
      </c>
      <c r="I323">
        <v>1</v>
      </c>
      <c r="J323" s="4">
        <v>1.1000000000000001</v>
      </c>
      <c r="K323" s="8" t="str">
        <f t="shared" si="38"/>
        <v/>
      </c>
      <c r="L323" s="8">
        <f t="shared" ref="L323:L386" si="39">IF(F323=0,"",10/EXP(ABS(LN(F323/$U$2))))</f>
        <v>9.0090090090090076</v>
      </c>
      <c r="M323" s="8">
        <f t="shared" ref="M323:M386" si="40">IF(G323=0,"",10/EXP(ABS(LN(G323/$V$2))))</f>
        <v>5</v>
      </c>
      <c r="N323" s="8" t="str">
        <f t="shared" ref="N323:N386" si="41">IF(H323=0,"",10/EXP(ABS(LN(H323/$W$2))))</f>
        <v/>
      </c>
      <c r="O323" s="8">
        <f t="shared" ref="O323:O386" si="42">IF(I323=0,"",10/EXP(ABS(LN(I323/$X$2))))</f>
        <v>0.91659028414298827</v>
      </c>
      <c r="P323" s="4">
        <f t="shared" ref="P323:P386" si="43">IF(J323=0,"",10/EXP(ABS(LN(J323/$Y$2))))</f>
        <v>0.82987551867219922</v>
      </c>
      <c r="Q323" s="10">
        <f t="shared" ref="Q323:Q386" si="44">SUM(K323:P323)</f>
        <v>15.755474811824195</v>
      </c>
      <c r="R323" s="16"/>
    </row>
    <row r="324" spans="1:18" x14ac:dyDescent="0.25">
      <c r="A324">
        <v>323</v>
      </c>
      <c r="B324" s="11" t="s">
        <v>340</v>
      </c>
      <c r="C324" t="s">
        <v>337</v>
      </c>
      <c r="D324" s="4">
        <v>9</v>
      </c>
      <c r="F324">
        <v>3</v>
      </c>
      <c r="G324">
        <v>3</v>
      </c>
      <c r="J324" s="4"/>
      <c r="K324" s="8" t="str">
        <f t="shared" si="38"/>
        <v/>
      </c>
      <c r="L324" s="8">
        <f t="shared" si="39"/>
        <v>9.0090090090090076</v>
      </c>
      <c r="M324" s="8">
        <f t="shared" si="40"/>
        <v>6.666666666666667</v>
      </c>
      <c r="N324" s="8" t="str">
        <f t="shared" si="41"/>
        <v/>
      </c>
      <c r="O324" s="8" t="str">
        <f t="shared" si="42"/>
        <v/>
      </c>
      <c r="P324" s="4" t="str">
        <f t="shared" si="43"/>
        <v/>
      </c>
      <c r="Q324" s="10">
        <f t="shared" si="44"/>
        <v>15.675675675675674</v>
      </c>
      <c r="R324" s="16"/>
    </row>
    <row r="325" spans="1:18" x14ac:dyDescent="0.25">
      <c r="A325">
        <v>324</v>
      </c>
      <c r="B325" s="11" t="s">
        <v>368</v>
      </c>
      <c r="C325" t="s">
        <v>355</v>
      </c>
      <c r="D325" s="4">
        <v>10</v>
      </c>
      <c r="E325">
        <v>12</v>
      </c>
      <c r="G325">
        <v>1</v>
      </c>
      <c r="J325" s="4">
        <v>2</v>
      </c>
      <c r="K325" s="8">
        <f t="shared" si="38"/>
        <v>9.1666666666666679</v>
      </c>
      <c r="L325" s="8" t="str">
        <f t="shared" si="39"/>
        <v/>
      </c>
      <c r="M325" s="14">
        <f t="shared" si="40"/>
        <v>5</v>
      </c>
      <c r="N325" s="8" t="str">
        <f t="shared" si="41"/>
        <v/>
      </c>
      <c r="O325" s="8" t="str">
        <f t="shared" si="42"/>
        <v/>
      </c>
      <c r="P325" s="4">
        <f t="shared" si="43"/>
        <v>1.5088645794039985</v>
      </c>
      <c r="Q325" s="10">
        <f t="shared" si="44"/>
        <v>15.675531246070666</v>
      </c>
      <c r="R325" s="16"/>
    </row>
    <row r="326" spans="1:18" x14ac:dyDescent="0.25">
      <c r="A326">
        <v>325</v>
      </c>
      <c r="B326" s="11" t="s">
        <v>445</v>
      </c>
      <c r="C326" t="s">
        <v>444</v>
      </c>
      <c r="D326" s="12">
        <v>9</v>
      </c>
      <c r="E326">
        <v>14.5</v>
      </c>
      <c r="F326">
        <v>6.5</v>
      </c>
      <c r="H326">
        <v>3</v>
      </c>
      <c r="J326" s="4">
        <v>3.5</v>
      </c>
      <c r="K326" s="8">
        <f t="shared" si="38"/>
        <v>7.5862068965517242</v>
      </c>
      <c r="L326" s="8">
        <f t="shared" si="39"/>
        <v>5.1230769230769235</v>
      </c>
      <c r="M326" s="14" t="str">
        <f t="shared" si="40"/>
        <v/>
      </c>
      <c r="N326" s="8">
        <f t="shared" si="41"/>
        <v>0.3201707577374599</v>
      </c>
      <c r="O326" s="8" t="str">
        <f t="shared" si="42"/>
        <v/>
      </c>
      <c r="P326" s="12">
        <f t="shared" si="43"/>
        <v>2.6405130139569977</v>
      </c>
      <c r="Q326" s="15">
        <f t="shared" si="44"/>
        <v>15.669967591323106</v>
      </c>
      <c r="R326" s="16"/>
    </row>
    <row r="327" spans="1:18" x14ac:dyDescent="0.25">
      <c r="A327">
        <v>326</v>
      </c>
      <c r="B327" s="11" t="s">
        <v>391</v>
      </c>
      <c r="C327" t="s">
        <v>386</v>
      </c>
      <c r="D327" s="4">
        <v>12</v>
      </c>
      <c r="E327">
        <v>12.9</v>
      </c>
      <c r="G327">
        <v>0.5</v>
      </c>
      <c r="H327">
        <v>409</v>
      </c>
      <c r="I327">
        <v>82</v>
      </c>
      <c r="J327" s="4">
        <v>1.3</v>
      </c>
      <c r="K327" s="8">
        <f t="shared" si="38"/>
        <v>8.5271317829457356</v>
      </c>
      <c r="L327" s="8" t="str">
        <f t="shared" si="39"/>
        <v/>
      </c>
      <c r="M327" s="14">
        <f t="shared" si="40"/>
        <v>2.5</v>
      </c>
      <c r="N327" s="8">
        <f t="shared" si="41"/>
        <v>2.290953545232274</v>
      </c>
      <c r="O327" s="8">
        <f t="shared" si="42"/>
        <v>1.3304878048780489</v>
      </c>
      <c r="P327" s="12">
        <f t="shared" si="43"/>
        <v>0.98076197661259901</v>
      </c>
      <c r="Q327" s="10">
        <f t="shared" si="44"/>
        <v>15.629335109668656</v>
      </c>
      <c r="R327" s="16"/>
    </row>
    <row r="328" spans="1:18" x14ac:dyDescent="0.25">
      <c r="A328">
        <v>327</v>
      </c>
      <c r="B328" s="11" t="s">
        <v>243</v>
      </c>
      <c r="C328" t="s">
        <v>164</v>
      </c>
      <c r="D328" s="4">
        <v>9</v>
      </c>
      <c r="F328">
        <v>21</v>
      </c>
      <c r="G328">
        <v>1</v>
      </c>
      <c r="H328">
        <v>546</v>
      </c>
      <c r="I328">
        <v>23.7</v>
      </c>
      <c r="J328" s="12">
        <v>50</v>
      </c>
      <c r="K328" s="8" t="str">
        <f t="shared" si="38"/>
        <v/>
      </c>
      <c r="L328" s="8">
        <f t="shared" si="39"/>
        <v>1.5857142857142859</v>
      </c>
      <c r="M328" s="8">
        <f t="shared" si="40"/>
        <v>5</v>
      </c>
      <c r="N328" s="8">
        <f t="shared" si="41"/>
        <v>1.7161172161172162</v>
      </c>
      <c r="O328" s="8">
        <f t="shared" si="42"/>
        <v>4.6033755274261603</v>
      </c>
      <c r="P328" s="10">
        <f t="shared" si="43"/>
        <v>2.6510000000000007</v>
      </c>
      <c r="Q328" s="10">
        <f t="shared" si="44"/>
        <v>15.55620702925766</v>
      </c>
      <c r="R328" s="16"/>
    </row>
    <row r="329" spans="1:18" x14ac:dyDescent="0.25">
      <c r="A329">
        <v>328</v>
      </c>
      <c r="B329" s="11" t="s">
        <v>225</v>
      </c>
      <c r="C329" t="s">
        <v>164</v>
      </c>
      <c r="D329" s="4">
        <v>12</v>
      </c>
      <c r="E329">
        <v>12</v>
      </c>
      <c r="G329">
        <v>0.25</v>
      </c>
      <c r="H329">
        <v>187</v>
      </c>
      <c r="J329" s="4"/>
      <c r="K329" s="8">
        <f t="shared" si="38"/>
        <v>9.1666666666666679</v>
      </c>
      <c r="L329" s="8" t="str">
        <f t="shared" si="39"/>
        <v/>
      </c>
      <c r="M329" s="8">
        <f t="shared" si="40"/>
        <v>1.2500000000000002</v>
      </c>
      <c r="N329" s="8">
        <f t="shared" si="41"/>
        <v>5.0106951871657754</v>
      </c>
      <c r="O329" s="8" t="str">
        <f t="shared" si="42"/>
        <v/>
      </c>
      <c r="P329" s="10" t="str">
        <f t="shared" si="43"/>
        <v/>
      </c>
      <c r="Q329" s="10">
        <f t="shared" si="44"/>
        <v>15.427361853832444</v>
      </c>
      <c r="R329" s="16"/>
    </row>
    <row r="330" spans="1:18" x14ac:dyDescent="0.25">
      <c r="A330">
        <v>329</v>
      </c>
      <c r="B330" s="11" t="s">
        <v>177</v>
      </c>
      <c r="C330" t="s">
        <v>164</v>
      </c>
      <c r="D330" s="4">
        <v>11</v>
      </c>
      <c r="E330">
        <v>11.1</v>
      </c>
      <c r="F330">
        <v>73</v>
      </c>
      <c r="G330">
        <v>4</v>
      </c>
      <c r="J330" s="4"/>
      <c r="K330" s="8">
        <f t="shared" si="38"/>
        <v>9.9099099099099099</v>
      </c>
      <c r="L330" s="8">
        <f t="shared" si="39"/>
        <v>0.45616438356164379</v>
      </c>
      <c r="M330" s="8">
        <f t="shared" si="40"/>
        <v>5</v>
      </c>
      <c r="N330" s="8" t="str">
        <f t="shared" si="41"/>
        <v/>
      </c>
      <c r="O330" s="8" t="str">
        <f t="shared" si="42"/>
        <v/>
      </c>
      <c r="P330" s="10" t="str">
        <f t="shared" si="43"/>
        <v/>
      </c>
      <c r="Q330" s="10">
        <f t="shared" si="44"/>
        <v>15.366074293471554</v>
      </c>
      <c r="R330" s="16"/>
    </row>
    <row r="331" spans="1:18" x14ac:dyDescent="0.25">
      <c r="A331">
        <v>330</v>
      </c>
      <c r="B331" s="11" t="s">
        <v>92</v>
      </c>
      <c r="C331" s="7" t="s">
        <v>86</v>
      </c>
      <c r="D331" s="4">
        <v>12</v>
      </c>
      <c r="E331">
        <v>16.75</v>
      </c>
      <c r="G331">
        <v>1</v>
      </c>
      <c r="J331" s="4">
        <v>5</v>
      </c>
      <c r="K331" s="8">
        <f t="shared" si="38"/>
        <v>6.5671641791044779</v>
      </c>
      <c r="L331" s="8" t="str">
        <f t="shared" si="39"/>
        <v/>
      </c>
      <c r="M331" s="8">
        <f t="shared" si="40"/>
        <v>5</v>
      </c>
      <c r="N331" s="8" t="str">
        <f t="shared" si="41"/>
        <v/>
      </c>
      <c r="O331" s="8" t="str">
        <f t="shared" si="42"/>
        <v/>
      </c>
      <c r="P331" s="10">
        <f t="shared" si="43"/>
        <v>3.7721614485099959</v>
      </c>
      <c r="Q331" s="10">
        <f t="shared" si="44"/>
        <v>15.339325627614473</v>
      </c>
      <c r="R331" s="16"/>
    </row>
    <row r="332" spans="1:18" x14ac:dyDescent="0.25">
      <c r="A332">
        <v>331</v>
      </c>
      <c r="B332" s="11" t="s">
        <v>458</v>
      </c>
      <c r="C332" t="s">
        <v>459</v>
      </c>
      <c r="D332" s="12">
        <v>8</v>
      </c>
      <c r="E332">
        <v>23</v>
      </c>
      <c r="F332">
        <v>60</v>
      </c>
      <c r="G332">
        <v>1</v>
      </c>
      <c r="H332">
        <v>360</v>
      </c>
      <c r="I332">
        <v>2</v>
      </c>
      <c r="J332" s="4">
        <v>0.7</v>
      </c>
      <c r="K332" s="8">
        <f t="shared" si="38"/>
        <v>4.7826086956521738</v>
      </c>
      <c r="L332" s="8">
        <f t="shared" si="39"/>
        <v>0.55499999999999994</v>
      </c>
      <c r="M332" s="14">
        <f t="shared" si="40"/>
        <v>5</v>
      </c>
      <c r="N332" s="8">
        <f t="shared" si="41"/>
        <v>2.6027777777777783</v>
      </c>
      <c r="O332" s="14">
        <f t="shared" si="42"/>
        <v>1.8331805682859765</v>
      </c>
      <c r="P332" s="12">
        <f t="shared" si="43"/>
        <v>0.5281026027913992</v>
      </c>
      <c r="Q332" s="15">
        <f t="shared" si="44"/>
        <v>15.301669644507328</v>
      </c>
      <c r="R332" s="16"/>
    </row>
    <row r="333" spans="1:18" x14ac:dyDescent="0.25">
      <c r="A333">
        <v>332</v>
      </c>
      <c r="B333" s="11" t="s">
        <v>96</v>
      </c>
      <c r="C333" s="7" t="s">
        <v>86</v>
      </c>
      <c r="D333" s="4">
        <v>10</v>
      </c>
      <c r="F333">
        <v>10</v>
      </c>
      <c r="G333">
        <v>1</v>
      </c>
      <c r="I333">
        <v>20</v>
      </c>
      <c r="J333" s="4">
        <v>2</v>
      </c>
      <c r="K333" s="8" t="str">
        <f t="shared" si="38"/>
        <v/>
      </c>
      <c r="L333" s="8">
        <f t="shared" si="39"/>
        <v>3.33</v>
      </c>
      <c r="M333" s="8">
        <f t="shared" si="40"/>
        <v>5</v>
      </c>
      <c r="N333" s="8" t="str">
        <f t="shared" si="41"/>
        <v/>
      </c>
      <c r="O333" s="8">
        <f t="shared" si="42"/>
        <v>5.4550000000000001</v>
      </c>
      <c r="P333" s="10">
        <f t="shared" si="43"/>
        <v>1.5088645794039985</v>
      </c>
      <c r="Q333" s="10">
        <f t="shared" si="44"/>
        <v>15.293864579403998</v>
      </c>
      <c r="R333" s="16"/>
    </row>
    <row r="334" spans="1:18" x14ac:dyDescent="0.25">
      <c r="A334">
        <v>333</v>
      </c>
      <c r="B334" s="11" t="s">
        <v>25</v>
      </c>
      <c r="C334" s="7" t="s">
        <v>7</v>
      </c>
      <c r="D334" s="12">
        <v>10</v>
      </c>
      <c r="E334" s="3">
        <v>13</v>
      </c>
      <c r="F334">
        <v>7.4999999999999997E-2</v>
      </c>
      <c r="G334" s="7">
        <v>1</v>
      </c>
      <c r="I334">
        <v>300000</v>
      </c>
      <c r="J334" s="4">
        <v>2</v>
      </c>
      <c r="K334" s="8">
        <f t="shared" si="38"/>
        <v>8.4615384615384617</v>
      </c>
      <c r="L334" s="8">
        <f t="shared" si="39"/>
        <v>0.2252252252252252</v>
      </c>
      <c r="M334" s="8">
        <f t="shared" si="40"/>
        <v>5</v>
      </c>
      <c r="N334" s="8" t="str">
        <f t="shared" si="41"/>
        <v/>
      </c>
      <c r="O334" s="8">
        <f t="shared" si="42"/>
        <v>3.6366666666666654E-4</v>
      </c>
      <c r="P334" s="10">
        <f t="shared" si="43"/>
        <v>1.5088645794039985</v>
      </c>
      <c r="Q334" s="10">
        <f t="shared" si="44"/>
        <v>15.195991932834353</v>
      </c>
      <c r="R334" s="16"/>
    </row>
    <row r="335" spans="1:18" x14ac:dyDescent="0.25">
      <c r="A335">
        <v>334</v>
      </c>
      <c r="B335" s="11" t="s">
        <v>89</v>
      </c>
      <c r="C335" s="7" t="s">
        <v>86</v>
      </c>
      <c r="D335" s="4">
        <v>10</v>
      </c>
      <c r="E335">
        <v>21.2</v>
      </c>
      <c r="G335">
        <v>2</v>
      </c>
      <c r="J335" s="4"/>
      <c r="K335" s="8">
        <f t="shared" si="38"/>
        <v>5.1886792452830193</v>
      </c>
      <c r="L335" s="8" t="str">
        <f t="shared" si="39"/>
        <v/>
      </c>
      <c r="M335" s="8">
        <f t="shared" si="40"/>
        <v>10</v>
      </c>
      <c r="N335" s="8" t="str">
        <f t="shared" si="41"/>
        <v/>
      </c>
      <c r="O335" s="8" t="str">
        <f t="shared" si="42"/>
        <v/>
      </c>
      <c r="P335" s="10" t="str">
        <f t="shared" si="43"/>
        <v/>
      </c>
      <c r="Q335" s="10">
        <f t="shared" si="44"/>
        <v>15.188679245283019</v>
      </c>
      <c r="R335" s="16"/>
    </row>
    <row r="336" spans="1:18" x14ac:dyDescent="0.25">
      <c r="A336">
        <v>335</v>
      </c>
      <c r="B336" s="11" t="s">
        <v>30</v>
      </c>
      <c r="C336" s="7" t="s">
        <v>7</v>
      </c>
      <c r="D336" s="12">
        <v>10</v>
      </c>
      <c r="E336">
        <v>120</v>
      </c>
      <c r="F336">
        <v>1</v>
      </c>
      <c r="G336" s="7">
        <v>1</v>
      </c>
      <c r="H336" s="7">
        <v>30</v>
      </c>
      <c r="I336" s="7">
        <v>4.3999999999999997E-2</v>
      </c>
      <c r="J336" s="12">
        <v>4</v>
      </c>
      <c r="K336" s="8">
        <f t="shared" si="38"/>
        <v>0.91666666666666663</v>
      </c>
      <c r="L336" s="8">
        <f t="shared" si="39"/>
        <v>3.0030030030030024</v>
      </c>
      <c r="M336" s="8">
        <f t="shared" si="40"/>
        <v>5</v>
      </c>
      <c r="N336" s="8">
        <f t="shared" si="41"/>
        <v>3.2017075773745995</v>
      </c>
      <c r="O336" s="8">
        <f t="shared" si="42"/>
        <v>4.0329972502291485E-2</v>
      </c>
      <c r="P336" s="10">
        <f t="shared" si="43"/>
        <v>3.0177291588079966</v>
      </c>
      <c r="Q336" s="10">
        <f t="shared" si="44"/>
        <v>15.179436378354557</v>
      </c>
      <c r="R336" s="16"/>
    </row>
    <row r="337" spans="1:18" x14ac:dyDescent="0.25">
      <c r="A337">
        <v>336</v>
      </c>
      <c r="B337" s="11" t="s">
        <v>456</v>
      </c>
      <c r="C337" t="s">
        <v>444</v>
      </c>
      <c r="D337" s="12">
        <v>10</v>
      </c>
      <c r="E337">
        <v>7.75</v>
      </c>
      <c r="F337">
        <v>30</v>
      </c>
      <c r="G337">
        <v>1.4</v>
      </c>
      <c r="J337" s="4"/>
      <c r="K337" s="8">
        <f t="shared" si="38"/>
        <v>7.0454545454545459</v>
      </c>
      <c r="L337" s="8">
        <f t="shared" si="39"/>
        <v>1.1099999999999999</v>
      </c>
      <c r="M337" s="14">
        <f t="shared" si="40"/>
        <v>7</v>
      </c>
      <c r="N337" s="8" t="str">
        <f t="shared" si="41"/>
        <v/>
      </c>
      <c r="O337" s="14" t="str">
        <f t="shared" si="42"/>
        <v/>
      </c>
      <c r="P337" s="12" t="str">
        <f t="shared" si="43"/>
        <v/>
      </c>
      <c r="Q337" s="15">
        <f t="shared" si="44"/>
        <v>15.155454545454546</v>
      </c>
      <c r="R337" s="16"/>
    </row>
    <row r="338" spans="1:18" x14ac:dyDescent="0.25">
      <c r="A338">
        <v>337</v>
      </c>
      <c r="B338" s="11" t="s">
        <v>454</v>
      </c>
      <c r="C338" t="s">
        <v>444</v>
      </c>
      <c r="D338" s="12">
        <v>9</v>
      </c>
      <c r="E338">
        <v>8</v>
      </c>
      <c r="F338">
        <v>9</v>
      </c>
      <c r="G338">
        <v>0.75</v>
      </c>
      <c r="J338" s="4">
        <v>0.55000000000000004</v>
      </c>
      <c r="K338" s="8">
        <f t="shared" si="38"/>
        <v>7.2727272727272725</v>
      </c>
      <c r="L338" s="8">
        <f t="shared" si="39"/>
        <v>3.7</v>
      </c>
      <c r="M338" s="14">
        <f t="shared" si="40"/>
        <v>3.75</v>
      </c>
      <c r="N338" s="8" t="str">
        <f t="shared" si="41"/>
        <v/>
      </c>
      <c r="O338" s="14" t="str">
        <f t="shared" si="42"/>
        <v/>
      </c>
      <c r="P338" s="12">
        <f t="shared" si="43"/>
        <v>0.41493775933609955</v>
      </c>
      <c r="Q338" s="15">
        <f t="shared" si="44"/>
        <v>15.137665032063373</v>
      </c>
      <c r="R338" s="16"/>
    </row>
    <row r="339" spans="1:18" x14ac:dyDescent="0.25">
      <c r="A339">
        <v>338</v>
      </c>
      <c r="B339" s="11" t="s">
        <v>18</v>
      </c>
      <c r="C339" s="7" t="s">
        <v>7</v>
      </c>
      <c r="D339" s="12">
        <v>11</v>
      </c>
      <c r="F339" s="7">
        <v>10</v>
      </c>
      <c r="G339" s="7">
        <v>1</v>
      </c>
      <c r="H339" s="7">
        <v>286</v>
      </c>
      <c r="I339" s="7">
        <v>3</v>
      </c>
      <c r="J339" s="12">
        <v>1</v>
      </c>
      <c r="K339" s="8" t="str">
        <f t="shared" si="38"/>
        <v/>
      </c>
      <c r="L339" s="8">
        <f t="shared" si="39"/>
        <v>3.33</v>
      </c>
      <c r="M339" s="8">
        <f t="shared" si="40"/>
        <v>5</v>
      </c>
      <c r="N339" s="8">
        <f t="shared" si="41"/>
        <v>3.2762237762237767</v>
      </c>
      <c r="O339" s="8">
        <f t="shared" si="42"/>
        <v>2.7497708524289646</v>
      </c>
      <c r="P339" s="10">
        <f t="shared" si="43"/>
        <v>0.75443228970199938</v>
      </c>
      <c r="Q339" s="10">
        <f t="shared" si="44"/>
        <v>15.11042691835474</v>
      </c>
      <c r="R339" s="16"/>
    </row>
    <row r="340" spans="1:18" x14ac:dyDescent="0.25">
      <c r="A340">
        <v>339</v>
      </c>
      <c r="B340" s="11" t="s">
        <v>114</v>
      </c>
      <c r="C340" t="s">
        <v>106</v>
      </c>
      <c r="D340" s="4">
        <v>11</v>
      </c>
      <c r="E340">
        <v>20.9</v>
      </c>
      <c r="F340">
        <v>300</v>
      </c>
      <c r="G340">
        <v>1</v>
      </c>
      <c r="H340">
        <v>20</v>
      </c>
      <c r="I340">
        <v>100</v>
      </c>
      <c r="J340" s="4">
        <v>2</v>
      </c>
      <c r="K340" s="8">
        <f t="shared" si="38"/>
        <v>5.2631578947368425</v>
      </c>
      <c r="L340" s="8">
        <f t="shared" si="39"/>
        <v>0.11099999999999997</v>
      </c>
      <c r="M340" s="8">
        <f t="shared" si="40"/>
        <v>5</v>
      </c>
      <c r="N340" s="8">
        <f t="shared" si="41"/>
        <v>2.1344717182497335</v>
      </c>
      <c r="O340" s="8">
        <f t="shared" si="42"/>
        <v>1.0909999999999997</v>
      </c>
      <c r="P340" s="10">
        <f t="shared" si="43"/>
        <v>1.5088645794039985</v>
      </c>
      <c r="Q340" s="10">
        <f t="shared" si="44"/>
        <v>15.108494192390573</v>
      </c>
      <c r="R340" s="16"/>
    </row>
    <row r="341" spans="1:18" x14ac:dyDescent="0.25">
      <c r="A341">
        <v>340</v>
      </c>
      <c r="B341" s="11" t="s">
        <v>271</v>
      </c>
      <c r="C341" t="s">
        <v>491</v>
      </c>
      <c r="D341" s="4">
        <v>9</v>
      </c>
      <c r="E341">
        <v>15</v>
      </c>
      <c r="F341">
        <v>20</v>
      </c>
      <c r="G341">
        <v>288</v>
      </c>
      <c r="J341" s="4">
        <v>8</v>
      </c>
      <c r="K341" s="8">
        <f t="shared" si="38"/>
        <v>7.3333333333333339</v>
      </c>
      <c r="L341" s="8">
        <f t="shared" si="39"/>
        <v>1.665</v>
      </c>
      <c r="M341" s="8">
        <f t="shared" si="40"/>
        <v>6.9444444444444448E-2</v>
      </c>
      <c r="N341" s="8" t="str">
        <f t="shared" si="41"/>
        <v/>
      </c>
      <c r="O341" s="8" t="str">
        <f t="shared" si="42"/>
        <v/>
      </c>
      <c r="P341" s="10">
        <f t="shared" si="43"/>
        <v>6.0354583176159933</v>
      </c>
      <c r="Q341" s="10">
        <f t="shared" si="44"/>
        <v>15.103236095393772</v>
      </c>
      <c r="R341" s="16"/>
    </row>
    <row r="342" spans="1:18" x14ac:dyDescent="0.25">
      <c r="A342">
        <v>341</v>
      </c>
      <c r="B342" s="11" t="s">
        <v>45</v>
      </c>
      <c r="C342" s="7" t="s">
        <v>41</v>
      </c>
      <c r="D342" s="4">
        <v>11</v>
      </c>
      <c r="E342">
        <v>11</v>
      </c>
      <c r="G342">
        <v>1</v>
      </c>
      <c r="J342" s="4"/>
      <c r="K342" s="8">
        <f t="shared" si="38"/>
        <v>10</v>
      </c>
      <c r="L342" s="8" t="str">
        <f t="shared" si="39"/>
        <v/>
      </c>
      <c r="M342" s="8">
        <f t="shared" si="40"/>
        <v>5</v>
      </c>
      <c r="N342" s="8" t="str">
        <f t="shared" si="41"/>
        <v/>
      </c>
      <c r="O342" s="8" t="str">
        <f t="shared" si="42"/>
        <v/>
      </c>
      <c r="P342" s="10" t="str">
        <f t="shared" si="43"/>
        <v/>
      </c>
      <c r="Q342" s="10">
        <f t="shared" si="44"/>
        <v>15</v>
      </c>
      <c r="R342" s="16"/>
    </row>
    <row r="343" spans="1:18" x14ac:dyDescent="0.25">
      <c r="A343">
        <v>342</v>
      </c>
      <c r="B343" s="11" t="s">
        <v>455</v>
      </c>
      <c r="C343" t="s">
        <v>444</v>
      </c>
      <c r="D343" s="12">
        <v>12</v>
      </c>
      <c r="E343">
        <v>18</v>
      </c>
      <c r="G343">
        <v>0.25</v>
      </c>
      <c r="H343">
        <v>70</v>
      </c>
      <c r="I343">
        <v>738</v>
      </c>
      <c r="J343" s="4"/>
      <c r="K343" s="8">
        <f t="shared" si="38"/>
        <v>6.1111111111111107</v>
      </c>
      <c r="L343" s="8" t="str">
        <f t="shared" si="39"/>
        <v/>
      </c>
      <c r="M343" s="14">
        <f t="shared" si="40"/>
        <v>1.2500000000000002</v>
      </c>
      <c r="N343" s="8">
        <f t="shared" si="41"/>
        <v>7.4706510138740656</v>
      </c>
      <c r="O343" s="14">
        <f t="shared" si="42"/>
        <v>0.14783197831978323</v>
      </c>
      <c r="P343" s="12" t="str">
        <f t="shared" si="43"/>
        <v/>
      </c>
      <c r="Q343" s="15">
        <f t="shared" si="44"/>
        <v>14.979594103304958</v>
      </c>
      <c r="R343" s="16"/>
    </row>
    <row r="344" spans="1:18" x14ac:dyDescent="0.25">
      <c r="A344">
        <v>343</v>
      </c>
      <c r="B344" s="11" t="s">
        <v>415</v>
      </c>
      <c r="C344" t="s">
        <v>414</v>
      </c>
      <c r="D344" s="4">
        <v>11</v>
      </c>
      <c r="E344">
        <v>10.9</v>
      </c>
      <c r="G344">
        <v>1</v>
      </c>
      <c r="J344" s="4"/>
      <c r="K344" s="8">
        <f t="shared" si="38"/>
        <v>9.9090909090909101</v>
      </c>
      <c r="L344" s="8" t="str">
        <f t="shared" si="39"/>
        <v/>
      </c>
      <c r="M344" s="14">
        <f t="shared" si="40"/>
        <v>5</v>
      </c>
      <c r="N344" s="8" t="str">
        <f t="shared" si="41"/>
        <v/>
      </c>
      <c r="O344" s="8" t="str">
        <f t="shared" si="42"/>
        <v/>
      </c>
      <c r="P344" s="12" t="str">
        <f t="shared" si="43"/>
        <v/>
      </c>
      <c r="Q344" s="15">
        <f t="shared" si="44"/>
        <v>14.90909090909091</v>
      </c>
      <c r="R344" s="16"/>
    </row>
    <row r="345" spans="1:18" x14ac:dyDescent="0.25">
      <c r="A345">
        <v>344</v>
      </c>
      <c r="B345" s="11" t="s">
        <v>184</v>
      </c>
      <c r="C345" t="s">
        <v>164</v>
      </c>
      <c r="D345" s="4">
        <v>8</v>
      </c>
      <c r="E345">
        <v>10.5</v>
      </c>
      <c r="F345">
        <v>10</v>
      </c>
      <c r="G345">
        <v>0.25</v>
      </c>
      <c r="J345" s="4">
        <v>1</v>
      </c>
      <c r="K345" s="8">
        <f t="shared" si="38"/>
        <v>9.545454545454545</v>
      </c>
      <c r="L345" s="8">
        <f t="shared" si="39"/>
        <v>3.33</v>
      </c>
      <c r="M345" s="8">
        <f t="shared" si="40"/>
        <v>1.2500000000000002</v>
      </c>
      <c r="N345" s="8" t="str">
        <f t="shared" si="41"/>
        <v/>
      </c>
      <c r="O345" s="8" t="str">
        <f t="shared" si="42"/>
        <v/>
      </c>
      <c r="P345" s="10">
        <f t="shared" si="43"/>
        <v>0.75443228970199938</v>
      </c>
      <c r="Q345" s="10">
        <f t="shared" si="44"/>
        <v>14.879886835156544</v>
      </c>
      <c r="R345" s="16"/>
    </row>
    <row r="346" spans="1:18" x14ac:dyDescent="0.25">
      <c r="A346">
        <v>345</v>
      </c>
      <c r="B346" s="11" t="s">
        <v>138</v>
      </c>
      <c r="C346" t="s">
        <v>122</v>
      </c>
      <c r="D346" s="4">
        <v>10</v>
      </c>
      <c r="F346">
        <v>3</v>
      </c>
      <c r="G346">
        <v>1</v>
      </c>
      <c r="J346" s="4">
        <v>1</v>
      </c>
      <c r="K346" s="8" t="str">
        <f t="shared" si="38"/>
        <v/>
      </c>
      <c r="L346" s="8">
        <f t="shared" si="39"/>
        <v>9.0090090090090076</v>
      </c>
      <c r="M346" s="8">
        <f t="shared" si="40"/>
        <v>5</v>
      </c>
      <c r="N346" s="8" t="str">
        <f t="shared" si="41"/>
        <v/>
      </c>
      <c r="O346" s="8" t="str">
        <f t="shared" si="42"/>
        <v/>
      </c>
      <c r="P346" s="10">
        <f t="shared" si="43"/>
        <v>0.75443228970199938</v>
      </c>
      <c r="Q346" s="10">
        <f t="shared" si="44"/>
        <v>14.763441298711006</v>
      </c>
      <c r="R346" s="16"/>
    </row>
    <row r="347" spans="1:18" x14ac:dyDescent="0.25">
      <c r="A347">
        <v>346</v>
      </c>
      <c r="B347" s="11" t="s">
        <v>322</v>
      </c>
      <c r="C347" t="s">
        <v>319</v>
      </c>
      <c r="D347" s="4">
        <v>8</v>
      </c>
      <c r="E347" s="3">
        <v>36</v>
      </c>
      <c r="F347">
        <v>15</v>
      </c>
      <c r="G347">
        <v>1</v>
      </c>
      <c r="J347" s="4">
        <v>30</v>
      </c>
      <c r="K347" s="8">
        <f t="shared" si="38"/>
        <v>3.0555555555555554</v>
      </c>
      <c r="L347" s="8">
        <f t="shared" si="39"/>
        <v>2.2199999999999998</v>
      </c>
      <c r="M347" s="8">
        <f t="shared" si="40"/>
        <v>5</v>
      </c>
      <c r="N347" s="8" t="str">
        <f t="shared" si="41"/>
        <v/>
      </c>
      <c r="O347" s="8" t="str">
        <f t="shared" si="42"/>
        <v/>
      </c>
      <c r="P347" s="4">
        <f t="shared" si="43"/>
        <v>4.418333333333333</v>
      </c>
      <c r="Q347" s="10">
        <f t="shared" si="44"/>
        <v>14.693888888888889</v>
      </c>
      <c r="R347" s="16"/>
    </row>
    <row r="348" spans="1:18" x14ac:dyDescent="0.25">
      <c r="A348">
        <v>347</v>
      </c>
      <c r="B348" s="11" t="s">
        <v>258</v>
      </c>
      <c r="C348" t="s">
        <v>253</v>
      </c>
      <c r="D348" s="4">
        <v>12</v>
      </c>
      <c r="E348">
        <v>10.5</v>
      </c>
      <c r="G348">
        <v>0.25</v>
      </c>
      <c r="H348">
        <v>1</v>
      </c>
      <c r="J348" s="12">
        <v>5</v>
      </c>
      <c r="K348" s="8">
        <f t="shared" si="38"/>
        <v>9.545454545454545</v>
      </c>
      <c r="L348" s="8" t="str">
        <f t="shared" si="39"/>
        <v/>
      </c>
      <c r="M348" s="8">
        <f t="shared" si="40"/>
        <v>1.2500000000000002</v>
      </c>
      <c r="N348" s="8">
        <f t="shared" si="41"/>
        <v>0.10672358591248671</v>
      </c>
      <c r="O348" s="8" t="str">
        <f t="shared" si="42"/>
        <v/>
      </c>
      <c r="P348" s="10">
        <f t="shared" si="43"/>
        <v>3.7721614485099959</v>
      </c>
      <c r="Q348" s="10">
        <f t="shared" si="44"/>
        <v>14.674339579877028</v>
      </c>
      <c r="R348" s="16"/>
    </row>
    <row r="349" spans="1:18" x14ac:dyDescent="0.25">
      <c r="A349">
        <v>348</v>
      </c>
      <c r="B349" s="11" t="s">
        <v>78</v>
      </c>
      <c r="C349" s="7" t="s">
        <v>73</v>
      </c>
      <c r="D349" s="4">
        <v>10</v>
      </c>
      <c r="E349">
        <v>54</v>
      </c>
      <c r="F349">
        <v>1.1000000000000001</v>
      </c>
      <c r="G349">
        <v>1</v>
      </c>
      <c r="J349" s="4">
        <v>5.6</v>
      </c>
      <c r="K349" s="8">
        <f t="shared" si="38"/>
        <v>2.0370370370370372</v>
      </c>
      <c r="L349" s="8">
        <f t="shared" si="39"/>
        <v>3.303303303303303</v>
      </c>
      <c r="M349" s="8">
        <f t="shared" si="40"/>
        <v>5</v>
      </c>
      <c r="N349" s="8" t="str">
        <f t="shared" si="41"/>
        <v/>
      </c>
      <c r="O349" s="8" t="str">
        <f t="shared" si="42"/>
        <v/>
      </c>
      <c r="P349" s="10">
        <f t="shared" si="43"/>
        <v>4.2248208223311945</v>
      </c>
      <c r="Q349" s="10">
        <f t="shared" si="44"/>
        <v>14.565161162671535</v>
      </c>
      <c r="R349" s="16"/>
    </row>
    <row r="350" spans="1:18" x14ac:dyDescent="0.25">
      <c r="A350">
        <v>349</v>
      </c>
      <c r="B350" s="11" t="s">
        <v>102</v>
      </c>
      <c r="C350" s="7" t="s">
        <v>101</v>
      </c>
      <c r="D350" s="4">
        <v>10</v>
      </c>
      <c r="F350">
        <v>20</v>
      </c>
      <c r="G350">
        <v>4</v>
      </c>
      <c r="H350">
        <v>228</v>
      </c>
      <c r="J350" s="4">
        <v>5</v>
      </c>
      <c r="K350" s="8" t="str">
        <f t="shared" si="38"/>
        <v/>
      </c>
      <c r="L350" s="8">
        <f t="shared" si="39"/>
        <v>1.665</v>
      </c>
      <c r="M350" s="8">
        <f t="shared" si="40"/>
        <v>5</v>
      </c>
      <c r="N350" s="8">
        <f t="shared" si="41"/>
        <v>4.109649122807018</v>
      </c>
      <c r="O350" s="8" t="str">
        <f t="shared" si="42"/>
        <v/>
      </c>
      <c r="P350" s="10">
        <f t="shared" si="43"/>
        <v>3.7721614485099959</v>
      </c>
      <c r="Q350" s="10">
        <f t="shared" si="44"/>
        <v>14.546810571317014</v>
      </c>
      <c r="R350" s="16"/>
    </row>
    <row r="351" spans="1:18" x14ac:dyDescent="0.25">
      <c r="A351">
        <v>350</v>
      </c>
      <c r="B351" s="11" t="s">
        <v>100</v>
      </c>
      <c r="C351" s="7" t="s">
        <v>101</v>
      </c>
      <c r="D351" s="4">
        <v>11</v>
      </c>
      <c r="E351">
        <v>26</v>
      </c>
      <c r="F351">
        <v>22</v>
      </c>
      <c r="G351">
        <v>1</v>
      </c>
      <c r="H351">
        <v>0</v>
      </c>
      <c r="J351" s="4">
        <v>5</v>
      </c>
      <c r="K351" s="8">
        <f t="shared" si="38"/>
        <v>4.2307692307692308</v>
      </c>
      <c r="L351" s="8">
        <f t="shared" si="39"/>
        <v>1.5136363636363637</v>
      </c>
      <c r="M351" s="8">
        <f t="shared" si="40"/>
        <v>5</v>
      </c>
      <c r="N351" s="8" t="str">
        <f t="shared" si="41"/>
        <v/>
      </c>
      <c r="O351" s="8" t="str">
        <f t="shared" si="42"/>
        <v/>
      </c>
      <c r="P351" s="10">
        <f t="shared" si="43"/>
        <v>3.7721614485099959</v>
      </c>
      <c r="Q351" s="10">
        <f t="shared" si="44"/>
        <v>14.516567042915591</v>
      </c>
      <c r="R351" s="16"/>
    </row>
    <row r="352" spans="1:18" x14ac:dyDescent="0.25">
      <c r="A352">
        <v>351</v>
      </c>
      <c r="B352" s="11" t="s">
        <v>115</v>
      </c>
      <c r="C352" t="s">
        <v>106</v>
      </c>
      <c r="D352" s="4">
        <v>12</v>
      </c>
      <c r="E352">
        <v>2</v>
      </c>
      <c r="F352">
        <v>30</v>
      </c>
      <c r="G352">
        <v>1</v>
      </c>
      <c r="J352" s="4">
        <v>21</v>
      </c>
      <c r="K352" s="8">
        <f t="shared" si="38"/>
        <v>1.8181818181818181</v>
      </c>
      <c r="L352" s="8">
        <f t="shared" si="39"/>
        <v>1.1099999999999999</v>
      </c>
      <c r="M352" s="8">
        <f t="shared" si="40"/>
        <v>5</v>
      </c>
      <c r="N352" s="8" t="str">
        <f t="shared" si="41"/>
        <v/>
      </c>
      <c r="O352" s="8" t="str">
        <f t="shared" si="42"/>
        <v/>
      </c>
      <c r="P352" s="10">
        <f t="shared" si="43"/>
        <v>6.3119047619047617</v>
      </c>
      <c r="Q352" s="10">
        <f t="shared" si="44"/>
        <v>14.240086580086579</v>
      </c>
      <c r="R352" s="16"/>
    </row>
    <row r="353" spans="1:18" x14ac:dyDescent="0.25">
      <c r="A353">
        <v>352</v>
      </c>
      <c r="B353" s="11" t="s">
        <v>361</v>
      </c>
      <c r="C353" t="s">
        <v>355</v>
      </c>
      <c r="D353" s="4">
        <v>9</v>
      </c>
      <c r="E353">
        <v>12</v>
      </c>
      <c r="G353">
        <v>1</v>
      </c>
      <c r="J353" s="4"/>
      <c r="K353" s="8">
        <f t="shared" si="38"/>
        <v>9.1666666666666679</v>
      </c>
      <c r="L353" s="8" t="str">
        <f t="shared" si="39"/>
        <v/>
      </c>
      <c r="M353" s="14">
        <f t="shared" si="40"/>
        <v>5</v>
      </c>
      <c r="N353" s="8" t="str">
        <f t="shared" si="41"/>
        <v/>
      </c>
      <c r="O353" s="8" t="str">
        <f t="shared" si="42"/>
        <v/>
      </c>
      <c r="P353" s="4" t="str">
        <f t="shared" si="43"/>
        <v/>
      </c>
      <c r="Q353" s="10">
        <f t="shared" si="44"/>
        <v>14.166666666666668</v>
      </c>
      <c r="R353" s="16"/>
    </row>
    <row r="354" spans="1:18" x14ac:dyDescent="0.25">
      <c r="A354">
        <v>353</v>
      </c>
      <c r="B354" s="11" t="s">
        <v>79</v>
      </c>
      <c r="C354" s="7" t="s">
        <v>73</v>
      </c>
      <c r="D354" s="4">
        <v>11</v>
      </c>
      <c r="F354">
        <v>10</v>
      </c>
      <c r="G354">
        <v>2</v>
      </c>
      <c r="J354" s="4">
        <v>1</v>
      </c>
      <c r="K354" s="8" t="str">
        <f t="shared" si="38"/>
        <v/>
      </c>
      <c r="L354" s="8">
        <f t="shared" si="39"/>
        <v>3.33</v>
      </c>
      <c r="M354" s="8">
        <f t="shared" si="40"/>
        <v>10</v>
      </c>
      <c r="N354" s="8" t="str">
        <f t="shared" si="41"/>
        <v/>
      </c>
      <c r="O354" s="8" t="str">
        <f t="shared" si="42"/>
        <v/>
      </c>
      <c r="P354" s="10">
        <f t="shared" si="43"/>
        <v>0.75443228970199938</v>
      </c>
      <c r="Q354" s="10">
        <f t="shared" si="44"/>
        <v>14.084432289701999</v>
      </c>
      <c r="R354" s="16"/>
    </row>
    <row r="355" spans="1:18" x14ac:dyDescent="0.25">
      <c r="A355">
        <v>354</v>
      </c>
      <c r="B355" s="11" t="s">
        <v>60</v>
      </c>
      <c r="C355" s="7" t="s">
        <v>57</v>
      </c>
      <c r="D355" s="12">
        <v>9</v>
      </c>
      <c r="F355">
        <v>10</v>
      </c>
      <c r="G355">
        <v>0.25</v>
      </c>
      <c r="H355">
        <v>300</v>
      </c>
      <c r="J355" s="4">
        <v>21</v>
      </c>
      <c r="K355" s="8" t="str">
        <f t="shared" si="38"/>
        <v/>
      </c>
      <c r="L355" s="8">
        <f t="shared" si="39"/>
        <v>3.33</v>
      </c>
      <c r="M355" s="8">
        <f t="shared" si="40"/>
        <v>1.2500000000000002</v>
      </c>
      <c r="N355" s="8">
        <f t="shared" si="41"/>
        <v>3.1233333333333331</v>
      </c>
      <c r="O355" s="8" t="str">
        <f t="shared" si="42"/>
        <v/>
      </c>
      <c r="P355" s="10">
        <f t="shared" si="43"/>
        <v>6.3119047619047617</v>
      </c>
      <c r="Q355" s="10">
        <f t="shared" si="44"/>
        <v>14.015238095238095</v>
      </c>
      <c r="R355" s="16"/>
    </row>
    <row r="356" spans="1:18" x14ac:dyDescent="0.25">
      <c r="A356">
        <v>355</v>
      </c>
      <c r="B356" s="11" t="s">
        <v>68</v>
      </c>
      <c r="C356" s="7" t="s">
        <v>57</v>
      </c>
      <c r="D356" s="12">
        <v>8</v>
      </c>
      <c r="F356">
        <v>3</v>
      </c>
      <c r="G356">
        <v>1</v>
      </c>
      <c r="J356" s="4"/>
      <c r="K356" s="8" t="str">
        <f t="shared" si="38"/>
        <v/>
      </c>
      <c r="L356" s="8">
        <f t="shared" si="39"/>
        <v>9.0090090090090076</v>
      </c>
      <c r="M356" s="8">
        <f t="shared" si="40"/>
        <v>5</v>
      </c>
      <c r="N356" s="8" t="str">
        <f t="shared" si="41"/>
        <v/>
      </c>
      <c r="O356" s="8" t="str">
        <f t="shared" si="42"/>
        <v/>
      </c>
      <c r="P356" s="10" t="str">
        <f t="shared" si="43"/>
        <v/>
      </c>
      <c r="Q356" s="10">
        <f t="shared" si="44"/>
        <v>14.009009009009008</v>
      </c>
      <c r="R356" s="16"/>
    </row>
    <row r="357" spans="1:18" x14ac:dyDescent="0.25">
      <c r="A357">
        <v>356</v>
      </c>
      <c r="B357" s="11" t="s">
        <v>320</v>
      </c>
      <c r="C357" t="s">
        <v>319</v>
      </c>
      <c r="D357" s="4">
        <v>8</v>
      </c>
      <c r="F357">
        <v>15</v>
      </c>
      <c r="G357">
        <v>1</v>
      </c>
      <c r="J357" s="4">
        <v>20</v>
      </c>
      <c r="K357" s="8" t="str">
        <f t="shared" si="38"/>
        <v/>
      </c>
      <c r="L357" s="8">
        <f t="shared" si="39"/>
        <v>2.2199999999999998</v>
      </c>
      <c r="M357" s="8">
        <f t="shared" si="40"/>
        <v>5</v>
      </c>
      <c r="N357" s="8" t="str">
        <f t="shared" si="41"/>
        <v/>
      </c>
      <c r="O357" s="8" t="str">
        <f t="shared" si="42"/>
        <v/>
      </c>
      <c r="P357" s="4">
        <f t="shared" si="43"/>
        <v>6.6275000000000004</v>
      </c>
      <c r="Q357" s="10">
        <f t="shared" si="44"/>
        <v>13.8475</v>
      </c>
      <c r="R357" s="16"/>
    </row>
    <row r="358" spans="1:18" x14ac:dyDescent="0.25">
      <c r="A358">
        <v>357</v>
      </c>
      <c r="B358" s="11" t="s">
        <v>257</v>
      </c>
      <c r="C358" t="s">
        <v>253</v>
      </c>
      <c r="D358" s="4">
        <v>11</v>
      </c>
      <c r="E358">
        <v>24</v>
      </c>
      <c r="F358">
        <v>1.8</v>
      </c>
      <c r="J358" s="12">
        <v>5</v>
      </c>
      <c r="K358" s="8">
        <f t="shared" si="38"/>
        <v>4.5833333333333339</v>
      </c>
      <c r="L358" s="8">
        <f t="shared" si="39"/>
        <v>5.4054054054054061</v>
      </c>
      <c r="M358" s="8" t="str">
        <f t="shared" si="40"/>
        <v/>
      </c>
      <c r="N358" s="8" t="str">
        <f t="shared" si="41"/>
        <v/>
      </c>
      <c r="O358" s="8" t="str">
        <f t="shared" si="42"/>
        <v/>
      </c>
      <c r="P358" s="10">
        <f t="shared" si="43"/>
        <v>3.7721614485099959</v>
      </c>
      <c r="Q358" s="10">
        <f t="shared" si="44"/>
        <v>13.760900187248735</v>
      </c>
      <c r="R358" s="16"/>
    </row>
    <row r="359" spans="1:18" x14ac:dyDescent="0.25">
      <c r="A359">
        <v>358</v>
      </c>
      <c r="B359" s="11" t="s">
        <v>168</v>
      </c>
      <c r="C359" t="s">
        <v>164</v>
      </c>
      <c r="D359" s="4">
        <v>11</v>
      </c>
      <c r="E359">
        <v>11</v>
      </c>
      <c r="F359">
        <v>280</v>
      </c>
      <c r="G359">
        <v>6.25E-2</v>
      </c>
      <c r="H359">
        <v>283</v>
      </c>
      <c r="J359" s="4"/>
      <c r="K359" s="8">
        <f t="shared" si="38"/>
        <v>10</v>
      </c>
      <c r="L359" s="8">
        <f t="shared" si="39"/>
        <v>0.11892857142857143</v>
      </c>
      <c r="M359" s="8">
        <f t="shared" si="40"/>
        <v>0.3125</v>
      </c>
      <c r="N359" s="8">
        <f t="shared" si="41"/>
        <v>3.3109540636042403</v>
      </c>
      <c r="O359" s="8" t="str">
        <f t="shared" si="42"/>
        <v/>
      </c>
      <c r="P359" s="10" t="str">
        <f t="shared" si="43"/>
        <v/>
      </c>
      <c r="Q359" s="10">
        <f t="shared" si="44"/>
        <v>13.742382635032811</v>
      </c>
      <c r="R359" s="16"/>
    </row>
    <row r="360" spans="1:18" x14ac:dyDescent="0.25">
      <c r="A360">
        <v>359</v>
      </c>
      <c r="B360" s="11" t="s">
        <v>474</v>
      </c>
      <c r="C360" t="s">
        <v>472</v>
      </c>
      <c r="D360" s="12">
        <v>9</v>
      </c>
      <c r="E360">
        <v>3.5</v>
      </c>
      <c r="F360">
        <v>3</v>
      </c>
      <c r="J360" s="4">
        <v>2</v>
      </c>
      <c r="K360" s="8">
        <f t="shared" si="38"/>
        <v>3.1818181818181812</v>
      </c>
      <c r="L360" s="14">
        <f t="shared" si="39"/>
        <v>9.0090090090090076</v>
      </c>
      <c r="M360" s="14" t="str">
        <f t="shared" si="40"/>
        <v/>
      </c>
      <c r="N360" s="14" t="str">
        <f t="shared" si="41"/>
        <v/>
      </c>
      <c r="O360" s="14" t="str">
        <f t="shared" si="42"/>
        <v/>
      </c>
      <c r="P360" s="12">
        <f t="shared" si="43"/>
        <v>1.5088645794039985</v>
      </c>
      <c r="Q360" s="15">
        <f t="shared" si="44"/>
        <v>13.699691770231187</v>
      </c>
      <c r="R360" s="16"/>
    </row>
    <row r="361" spans="1:18" x14ac:dyDescent="0.25">
      <c r="A361">
        <v>360</v>
      </c>
      <c r="B361" s="11" t="s">
        <v>112</v>
      </c>
      <c r="C361" t="s">
        <v>106</v>
      </c>
      <c r="D361" s="4">
        <v>9</v>
      </c>
      <c r="E361">
        <v>18</v>
      </c>
      <c r="F361">
        <v>19</v>
      </c>
      <c r="G361">
        <v>1</v>
      </c>
      <c r="J361" s="4">
        <v>1</v>
      </c>
      <c r="K361" s="8">
        <f t="shared" si="38"/>
        <v>6.1111111111111107</v>
      </c>
      <c r="L361" s="8">
        <f t="shared" si="39"/>
        <v>1.7526315789473685</v>
      </c>
      <c r="M361" s="8">
        <f t="shared" si="40"/>
        <v>5</v>
      </c>
      <c r="N361" s="8" t="str">
        <f t="shared" si="41"/>
        <v/>
      </c>
      <c r="O361" s="8" t="str">
        <f t="shared" si="42"/>
        <v/>
      </c>
      <c r="P361" s="10">
        <f t="shared" si="43"/>
        <v>0.75443228970199938</v>
      </c>
      <c r="Q361" s="10">
        <f t="shared" si="44"/>
        <v>13.618174979760479</v>
      </c>
      <c r="R361" s="16"/>
    </row>
    <row r="362" spans="1:18" x14ac:dyDescent="0.25">
      <c r="A362">
        <v>361</v>
      </c>
      <c r="B362" s="11" t="s">
        <v>347</v>
      </c>
      <c r="C362" t="s">
        <v>345</v>
      </c>
      <c r="D362" s="4">
        <v>8</v>
      </c>
      <c r="E362">
        <v>90</v>
      </c>
      <c r="F362">
        <v>3</v>
      </c>
      <c r="I362">
        <v>1</v>
      </c>
      <c r="J362" s="4">
        <v>3.14</v>
      </c>
      <c r="K362" s="8">
        <f t="shared" si="38"/>
        <v>1.2222222222222225</v>
      </c>
      <c r="L362" s="8">
        <f t="shared" si="39"/>
        <v>9.0090090090090076</v>
      </c>
      <c r="M362" s="8" t="str">
        <f t="shared" si="40"/>
        <v/>
      </c>
      <c r="N362" s="8" t="str">
        <f t="shared" si="41"/>
        <v/>
      </c>
      <c r="O362" s="8">
        <f t="shared" si="42"/>
        <v>0.91659028414298827</v>
      </c>
      <c r="P362" s="4">
        <f t="shared" si="43"/>
        <v>2.3689173896642775</v>
      </c>
      <c r="Q362" s="10">
        <f t="shared" si="44"/>
        <v>13.516738905038496</v>
      </c>
      <c r="R362" s="16"/>
    </row>
    <row r="363" spans="1:18" x14ac:dyDescent="0.25">
      <c r="A363">
        <v>362</v>
      </c>
      <c r="B363" s="11" t="s">
        <v>166</v>
      </c>
      <c r="C363" t="s">
        <v>164</v>
      </c>
      <c r="D363" s="4">
        <v>11</v>
      </c>
      <c r="E363">
        <v>50</v>
      </c>
      <c r="G363">
        <v>1</v>
      </c>
      <c r="H363">
        <v>150</v>
      </c>
      <c r="J363" s="4"/>
      <c r="K363" s="8">
        <f t="shared" si="38"/>
        <v>2.1999999999999997</v>
      </c>
      <c r="L363" s="8" t="str">
        <f t="shared" si="39"/>
        <v/>
      </c>
      <c r="M363" s="8">
        <f t="shared" si="40"/>
        <v>5</v>
      </c>
      <c r="N363" s="8">
        <f t="shared" si="41"/>
        <v>6.246666666666667</v>
      </c>
      <c r="O363" s="8" t="str">
        <f t="shared" si="42"/>
        <v/>
      </c>
      <c r="P363" s="10" t="str">
        <f t="shared" si="43"/>
        <v/>
      </c>
      <c r="Q363" s="10">
        <f t="shared" si="44"/>
        <v>13.446666666666665</v>
      </c>
      <c r="R363" s="16"/>
    </row>
    <row r="364" spans="1:18" x14ac:dyDescent="0.25">
      <c r="A364">
        <v>363</v>
      </c>
      <c r="B364" s="11" t="s">
        <v>333</v>
      </c>
      <c r="C364" t="s">
        <v>319</v>
      </c>
      <c r="D364" s="4">
        <v>11</v>
      </c>
      <c r="E364">
        <v>45</v>
      </c>
      <c r="F364">
        <v>25</v>
      </c>
      <c r="G364">
        <v>4</v>
      </c>
      <c r="H364">
        <v>2.5</v>
      </c>
      <c r="I364">
        <v>80</v>
      </c>
      <c r="J364" s="4">
        <v>4</v>
      </c>
      <c r="K364" s="8">
        <f t="shared" ref="K364:K427" si="45">IF(E364=0,"",10/EXP(ABS(LN(E364/$T$2))))</f>
        <v>2.4444444444444446</v>
      </c>
      <c r="L364" s="8">
        <f t="shared" si="39"/>
        <v>1.3319999999999999</v>
      </c>
      <c r="M364" s="8">
        <f t="shared" si="40"/>
        <v>5</v>
      </c>
      <c r="N364" s="8">
        <f t="shared" si="41"/>
        <v>0.26680896478121663</v>
      </c>
      <c r="O364" s="8">
        <f t="shared" si="42"/>
        <v>1.3637499999999998</v>
      </c>
      <c r="P364" s="4">
        <f t="shared" si="43"/>
        <v>3.0177291588079966</v>
      </c>
      <c r="Q364" s="10">
        <f t="shared" si="44"/>
        <v>13.424732568033656</v>
      </c>
      <c r="R364" s="16"/>
    </row>
    <row r="365" spans="1:18" x14ac:dyDescent="0.25">
      <c r="A365">
        <v>364</v>
      </c>
      <c r="B365" s="11" t="s">
        <v>48</v>
      </c>
      <c r="C365" s="7" t="s">
        <v>41</v>
      </c>
      <c r="D365" s="12">
        <v>11</v>
      </c>
      <c r="E365">
        <v>15</v>
      </c>
      <c r="G365">
        <v>1</v>
      </c>
      <c r="I365">
        <v>1</v>
      </c>
      <c r="J365" s="4"/>
      <c r="K365" s="8">
        <f t="shared" si="45"/>
        <v>7.3333333333333339</v>
      </c>
      <c r="L365" s="8" t="str">
        <f t="shared" si="39"/>
        <v/>
      </c>
      <c r="M365" s="8">
        <f t="shared" si="40"/>
        <v>5</v>
      </c>
      <c r="N365" s="8" t="str">
        <f t="shared" si="41"/>
        <v/>
      </c>
      <c r="O365" s="8">
        <f t="shared" si="42"/>
        <v>0.91659028414298827</v>
      </c>
      <c r="P365" s="10" t="str">
        <f t="shared" si="43"/>
        <v/>
      </c>
      <c r="Q365" s="10">
        <f t="shared" si="44"/>
        <v>13.249923617476322</v>
      </c>
      <c r="R365" s="16"/>
    </row>
    <row r="366" spans="1:18" x14ac:dyDescent="0.25">
      <c r="A366">
        <v>365</v>
      </c>
      <c r="B366" s="11" t="s">
        <v>416</v>
      </c>
      <c r="C366" t="s">
        <v>414</v>
      </c>
      <c r="D366" s="4">
        <v>10</v>
      </c>
      <c r="E366">
        <v>6.7</v>
      </c>
      <c r="G366">
        <v>1</v>
      </c>
      <c r="H366">
        <v>19.7</v>
      </c>
      <c r="J366" s="4"/>
      <c r="K366" s="8">
        <f t="shared" si="45"/>
        <v>6.0909090909090917</v>
      </c>
      <c r="L366" s="8" t="str">
        <f t="shared" si="39"/>
        <v/>
      </c>
      <c r="M366" s="14">
        <f t="shared" si="40"/>
        <v>5</v>
      </c>
      <c r="N366" s="8">
        <f t="shared" si="41"/>
        <v>2.1024546424759873</v>
      </c>
      <c r="O366" s="8" t="str">
        <f t="shared" si="42"/>
        <v/>
      </c>
      <c r="P366" s="12" t="str">
        <f t="shared" si="43"/>
        <v/>
      </c>
      <c r="Q366" s="15">
        <f t="shared" si="44"/>
        <v>13.193363733385079</v>
      </c>
      <c r="R366" s="16"/>
    </row>
    <row r="367" spans="1:18" x14ac:dyDescent="0.25">
      <c r="A367">
        <v>366</v>
      </c>
      <c r="B367" s="11" t="s">
        <v>254</v>
      </c>
      <c r="C367" t="s">
        <v>253</v>
      </c>
      <c r="D367" s="4">
        <v>11</v>
      </c>
      <c r="F367">
        <v>108</v>
      </c>
      <c r="G367">
        <v>1</v>
      </c>
      <c r="I367">
        <v>849</v>
      </c>
      <c r="J367" s="12">
        <v>10</v>
      </c>
      <c r="K367" s="8" t="str">
        <f t="shared" si="45"/>
        <v/>
      </c>
      <c r="L367" s="8">
        <f t="shared" si="39"/>
        <v>0.30833333333333329</v>
      </c>
      <c r="M367" s="8">
        <f t="shared" si="40"/>
        <v>5</v>
      </c>
      <c r="N367" s="8" t="str">
        <f t="shared" si="41"/>
        <v/>
      </c>
      <c r="O367" s="8">
        <f t="shared" si="42"/>
        <v>0.12850412249705534</v>
      </c>
      <c r="P367" s="10">
        <f t="shared" si="43"/>
        <v>7.5443228970199918</v>
      </c>
      <c r="Q367" s="10">
        <f t="shared" si="44"/>
        <v>12.981160352850381</v>
      </c>
      <c r="R367" s="16"/>
    </row>
    <row r="368" spans="1:18" x14ac:dyDescent="0.25">
      <c r="A368">
        <v>367</v>
      </c>
      <c r="B368" s="11" t="s">
        <v>380</v>
      </c>
      <c r="C368" t="s">
        <v>379</v>
      </c>
      <c r="D368" s="4">
        <v>12</v>
      </c>
      <c r="E368" s="3">
        <v>205</v>
      </c>
      <c r="F368">
        <v>75</v>
      </c>
      <c r="G368">
        <v>1</v>
      </c>
      <c r="I368">
        <v>833</v>
      </c>
      <c r="J368" s="4">
        <v>9</v>
      </c>
      <c r="K368" s="8">
        <f t="shared" si="45"/>
        <v>0.53658536585365846</v>
      </c>
      <c r="L368" s="8">
        <f t="shared" si="39"/>
        <v>0.44400000000000001</v>
      </c>
      <c r="M368" s="14">
        <f t="shared" si="40"/>
        <v>5</v>
      </c>
      <c r="N368" s="8" t="str">
        <f t="shared" si="41"/>
        <v/>
      </c>
      <c r="O368" s="8">
        <f t="shared" si="42"/>
        <v>0.13097238895558222</v>
      </c>
      <c r="P368" s="4">
        <f t="shared" si="43"/>
        <v>6.789890607317993</v>
      </c>
      <c r="Q368" s="10">
        <f t="shared" si="44"/>
        <v>12.901448362127233</v>
      </c>
      <c r="R368" s="16"/>
    </row>
    <row r="369" spans="1:18" x14ac:dyDescent="0.25">
      <c r="A369">
        <v>368</v>
      </c>
      <c r="B369" s="11" t="s">
        <v>85</v>
      </c>
      <c r="C369" s="7" t="s">
        <v>86</v>
      </c>
      <c r="D369" s="4">
        <v>12</v>
      </c>
      <c r="E369" s="3">
        <v>32</v>
      </c>
      <c r="F369">
        <v>18.7</v>
      </c>
      <c r="G369">
        <v>1</v>
      </c>
      <c r="H369">
        <v>3</v>
      </c>
      <c r="J369" s="4">
        <v>3</v>
      </c>
      <c r="K369" s="8">
        <f t="shared" si="45"/>
        <v>3.4375</v>
      </c>
      <c r="L369" s="8">
        <f t="shared" si="39"/>
        <v>1.7807486631016043</v>
      </c>
      <c r="M369" s="8">
        <f t="shared" si="40"/>
        <v>5</v>
      </c>
      <c r="N369" s="8">
        <f t="shared" si="41"/>
        <v>0.3201707577374599</v>
      </c>
      <c r="O369" s="8" t="str">
        <f t="shared" si="42"/>
        <v/>
      </c>
      <c r="P369" s="10">
        <f t="shared" si="43"/>
        <v>2.2632968691059978</v>
      </c>
      <c r="Q369" s="10">
        <f t="shared" si="44"/>
        <v>12.801716289945062</v>
      </c>
      <c r="R369" s="16"/>
    </row>
    <row r="370" spans="1:18" x14ac:dyDescent="0.25">
      <c r="A370">
        <v>369</v>
      </c>
      <c r="B370" s="11" t="s">
        <v>429</v>
      </c>
      <c r="C370" t="s">
        <v>414</v>
      </c>
      <c r="D370" s="4">
        <v>11</v>
      </c>
      <c r="E370">
        <v>114.5</v>
      </c>
      <c r="F370">
        <v>7</v>
      </c>
      <c r="G370">
        <v>4</v>
      </c>
      <c r="I370">
        <v>1</v>
      </c>
      <c r="J370" s="4">
        <v>1.5</v>
      </c>
      <c r="K370" s="8">
        <f t="shared" si="45"/>
        <v>0.96069868995633179</v>
      </c>
      <c r="L370" s="8">
        <f t="shared" si="39"/>
        <v>4.7571428571428571</v>
      </c>
      <c r="M370" s="14">
        <f t="shared" si="40"/>
        <v>5</v>
      </c>
      <c r="N370" s="8" t="str">
        <f t="shared" si="41"/>
        <v/>
      </c>
      <c r="O370" s="8">
        <f t="shared" si="42"/>
        <v>0.91659028414298827</v>
      </c>
      <c r="P370" s="12">
        <f t="shared" si="43"/>
        <v>1.1316484345529987</v>
      </c>
      <c r="Q370" s="15">
        <f t="shared" si="44"/>
        <v>12.766080265795175</v>
      </c>
      <c r="R370" s="16"/>
    </row>
    <row r="371" spans="1:18" x14ac:dyDescent="0.25">
      <c r="A371">
        <v>370</v>
      </c>
      <c r="B371" s="11" t="s">
        <v>173</v>
      </c>
      <c r="C371" t="s">
        <v>164</v>
      </c>
      <c r="D371" s="4">
        <v>11</v>
      </c>
      <c r="E371">
        <v>15</v>
      </c>
      <c r="J371" s="4">
        <v>7</v>
      </c>
      <c r="K371" s="8">
        <f t="shared" si="45"/>
        <v>7.3333333333333339</v>
      </c>
      <c r="L371" s="8" t="str">
        <f t="shared" si="39"/>
        <v/>
      </c>
      <c r="M371" s="8" t="str">
        <f t="shared" si="40"/>
        <v/>
      </c>
      <c r="N371" s="8" t="str">
        <f t="shared" si="41"/>
        <v/>
      </c>
      <c r="O371" s="8" t="str">
        <f t="shared" si="42"/>
        <v/>
      </c>
      <c r="P371" s="10">
        <f t="shared" si="43"/>
        <v>5.2810260279139936</v>
      </c>
      <c r="Q371" s="10">
        <f t="shared" si="44"/>
        <v>12.614359361247327</v>
      </c>
      <c r="R371" s="16"/>
    </row>
    <row r="372" spans="1:18" x14ac:dyDescent="0.25">
      <c r="A372">
        <v>371</v>
      </c>
      <c r="B372" s="11" t="s">
        <v>410</v>
      </c>
      <c r="C372" t="s">
        <v>394</v>
      </c>
      <c r="D372" s="4">
        <v>9</v>
      </c>
      <c r="G372">
        <v>1</v>
      </c>
      <c r="J372" s="4">
        <v>10</v>
      </c>
      <c r="K372" s="8" t="str">
        <f t="shared" si="45"/>
        <v/>
      </c>
      <c r="L372" s="8" t="str">
        <f t="shared" si="39"/>
        <v/>
      </c>
      <c r="M372" s="14">
        <f t="shared" si="40"/>
        <v>5</v>
      </c>
      <c r="N372" s="8" t="str">
        <f t="shared" si="41"/>
        <v/>
      </c>
      <c r="O372" s="8" t="str">
        <f t="shared" si="42"/>
        <v/>
      </c>
      <c r="P372" s="12">
        <f t="shared" si="43"/>
        <v>7.5443228970199918</v>
      </c>
      <c r="Q372" s="15">
        <f t="shared" si="44"/>
        <v>12.544322897019992</v>
      </c>
      <c r="R372" s="16"/>
    </row>
    <row r="373" spans="1:18" x14ac:dyDescent="0.25">
      <c r="A373">
        <v>372</v>
      </c>
      <c r="B373" s="11" t="s">
        <v>413</v>
      </c>
      <c r="C373" t="s">
        <v>414</v>
      </c>
      <c r="D373" s="4">
        <v>10</v>
      </c>
      <c r="G373">
        <v>1</v>
      </c>
      <c r="J373" s="4">
        <v>10</v>
      </c>
      <c r="K373" s="8" t="str">
        <f t="shared" si="45"/>
        <v/>
      </c>
      <c r="L373" s="8" t="str">
        <f t="shared" si="39"/>
        <v/>
      </c>
      <c r="M373" s="14">
        <f t="shared" si="40"/>
        <v>5</v>
      </c>
      <c r="N373" s="8" t="str">
        <f t="shared" si="41"/>
        <v/>
      </c>
      <c r="O373" s="8" t="str">
        <f t="shared" si="42"/>
        <v/>
      </c>
      <c r="P373" s="12">
        <f t="shared" si="43"/>
        <v>7.5443228970199918</v>
      </c>
      <c r="Q373" s="15">
        <f t="shared" si="44"/>
        <v>12.544322897019992</v>
      </c>
      <c r="R373" s="16"/>
    </row>
    <row r="374" spans="1:18" x14ac:dyDescent="0.25">
      <c r="A374">
        <v>373</v>
      </c>
      <c r="B374" s="11" t="s">
        <v>188</v>
      </c>
      <c r="C374" t="s">
        <v>164</v>
      </c>
      <c r="D374" s="4">
        <v>8</v>
      </c>
      <c r="E374">
        <v>7</v>
      </c>
      <c r="F374">
        <v>31</v>
      </c>
      <c r="G374">
        <v>1</v>
      </c>
      <c r="J374" s="4"/>
      <c r="K374" s="8">
        <f t="shared" si="45"/>
        <v>6.3636363636363642</v>
      </c>
      <c r="L374" s="8">
        <f t="shared" si="39"/>
        <v>1.0741935483870968</v>
      </c>
      <c r="M374" s="8">
        <f t="shared" si="40"/>
        <v>5</v>
      </c>
      <c r="N374" s="8" t="str">
        <f t="shared" si="41"/>
        <v/>
      </c>
      <c r="O374" s="8" t="str">
        <f t="shared" si="42"/>
        <v/>
      </c>
      <c r="P374" s="10" t="str">
        <f t="shared" si="43"/>
        <v/>
      </c>
      <c r="Q374" s="10">
        <f t="shared" si="44"/>
        <v>12.43782991202346</v>
      </c>
      <c r="R374" s="16"/>
    </row>
    <row r="375" spans="1:18" x14ac:dyDescent="0.25">
      <c r="A375">
        <v>374</v>
      </c>
      <c r="B375" s="11" t="s">
        <v>409</v>
      </c>
      <c r="C375" t="s">
        <v>394</v>
      </c>
      <c r="D375" s="4">
        <v>10</v>
      </c>
      <c r="E375">
        <v>45</v>
      </c>
      <c r="F375">
        <v>17</v>
      </c>
      <c r="G375">
        <v>1</v>
      </c>
      <c r="H375">
        <v>1365</v>
      </c>
      <c r="J375" s="4">
        <v>3</v>
      </c>
      <c r="K375" s="8">
        <f t="shared" si="45"/>
        <v>2.4444444444444446</v>
      </c>
      <c r="L375" s="8">
        <f t="shared" si="39"/>
        <v>1.9588235294117646</v>
      </c>
      <c r="M375" s="14">
        <f t="shared" si="40"/>
        <v>5</v>
      </c>
      <c r="N375" s="8">
        <f t="shared" si="41"/>
        <v>0.68644688644688645</v>
      </c>
      <c r="O375" s="8" t="str">
        <f t="shared" si="42"/>
        <v/>
      </c>
      <c r="P375" s="12">
        <f t="shared" si="43"/>
        <v>2.2632968691059978</v>
      </c>
      <c r="Q375" s="15">
        <f t="shared" si="44"/>
        <v>12.353011729409094</v>
      </c>
      <c r="R375" s="16"/>
    </row>
    <row r="376" spans="1:18" x14ac:dyDescent="0.25">
      <c r="A376">
        <v>375</v>
      </c>
      <c r="B376" s="11" t="s">
        <v>94</v>
      </c>
      <c r="C376" s="7" t="s">
        <v>86</v>
      </c>
      <c r="D376" s="4">
        <v>11</v>
      </c>
      <c r="E376">
        <v>4.3</v>
      </c>
      <c r="F376">
        <v>40</v>
      </c>
      <c r="G376">
        <v>1</v>
      </c>
      <c r="H376">
        <v>409.5</v>
      </c>
      <c r="J376" s="4"/>
      <c r="K376" s="8">
        <f t="shared" si="45"/>
        <v>3.9090909090909087</v>
      </c>
      <c r="L376" s="8">
        <f t="shared" si="39"/>
        <v>0.83250000000000013</v>
      </c>
      <c r="M376" s="8">
        <f t="shared" si="40"/>
        <v>5</v>
      </c>
      <c r="N376" s="8">
        <f t="shared" si="41"/>
        <v>2.288156288156288</v>
      </c>
      <c r="O376" s="8" t="str">
        <f t="shared" si="42"/>
        <v/>
      </c>
      <c r="P376" s="10" t="str">
        <f t="shared" si="43"/>
        <v/>
      </c>
      <c r="Q376" s="10">
        <f t="shared" si="44"/>
        <v>12.029747197247197</v>
      </c>
      <c r="R376" s="16"/>
    </row>
    <row r="377" spans="1:18" x14ac:dyDescent="0.25">
      <c r="A377">
        <v>376</v>
      </c>
      <c r="B377" s="11" t="s">
        <v>19</v>
      </c>
      <c r="C377" s="7" t="s">
        <v>7</v>
      </c>
      <c r="D377" s="12">
        <v>11</v>
      </c>
      <c r="E377">
        <v>15</v>
      </c>
      <c r="F377" s="7">
        <v>12</v>
      </c>
      <c r="G377" s="7">
        <v>16</v>
      </c>
      <c r="H377" s="7">
        <v>4</v>
      </c>
      <c r="I377" s="7">
        <v>7500</v>
      </c>
      <c r="J377" s="12">
        <v>1100</v>
      </c>
      <c r="K377" s="8">
        <f t="shared" si="45"/>
        <v>7.3333333333333339</v>
      </c>
      <c r="L377" s="8">
        <f t="shared" si="39"/>
        <v>2.7750000000000004</v>
      </c>
      <c r="M377" s="8">
        <f t="shared" si="40"/>
        <v>1.2500000000000002</v>
      </c>
      <c r="N377" s="8">
        <f t="shared" si="41"/>
        <v>0.42689434364994672</v>
      </c>
      <c r="O377" s="8">
        <f t="shared" si="42"/>
        <v>1.454666666666667E-2</v>
      </c>
      <c r="P377" s="10">
        <f t="shared" si="43"/>
        <v>0.12049999999999997</v>
      </c>
      <c r="Q377" s="10">
        <f t="shared" si="44"/>
        <v>11.920274343649947</v>
      </c>
      <c r="R377" s="16"/>
    </row>
    <row r="378" spans="1:18" x14ac:dyDescent="0.25">
      <c r="A378">
        <v>377</v>
      </c>
      <c r="B378" s="11" t="s">
        <v>401</v>
      </c>
      <c r="C378" t="s">
        <v>394</v>
      </c>
      <c r="D378" s="4">
        <v>8</v>
      </c>
      <c r="F378">
        <v>8</v>
      </c>
      <c r="G378">
        <v>1</v>
      </c>
      <c r="H378">
        <v>18.600000000000001</v>
      </c>
      <c r="J378" s="4">
        <v>1</v>
      </c>
      <c r="K378" s="8" t="str">
        <f t="shared" si="45"/>
        <v/>
      </c>
      <c r="L378" s="8">
        <f t="shared" si="39"/>
        <v>4.1624999999999996</v>
      </c>
      <c r="M378" s="14">
        <f t="shared" si="40"/>
        <v>5</v>
      </c>
      <c r="N378" s="8">
        <f t="shared" si="41"/>
        <v>1.985058697972252</v>
      </c>
      <c r="O378" s="8" t="str">
        <f t="shared" si="42"/>
        <v/>
      </c>
      <c r="P378" s="12">
        <f t="shared" si="43"/>
        <v>0.75443228970199938</v>
      </c>
      <c r="Q378" s="10">
        <f t="shared" si="44"/>
        <v>11.90199098767425</v>
      </c>
      <c r="R378" s="16"/>
    </row>
    <row r="379" spans="1:18" x14ac:dyDescent="0.25">
      <c r="A379">
        <v>378</v>
      </c>
      <c r="B379" s="11" t="s">
        <v>387</v>
      </c>
      <c r="C379" t="s">
        <v>386</v>
      </c>
      <c r="D379" s="4">
        <v>9</v>
      </c>
      <c r="E379">
        <v>16</v>
      </c>
      <c r="H379">
        <v>353</v>
      </c>
      <c r="I379">
        <v>82</v>
      </c>
      <c r="J379" s="4">
        <v>1.1000000000000001</v>
      </c>
      <c r="K379" s="8">
        <f t="shared" si="45"/>
        <v>6.875</v>
      </c>
      <c r="L379" s="8" t="str">
        <f t="shared" si="39"/>
        <v/>
      </c>
      <c r="M379" s="14" t="str">
        <f t="shared" si="40"/>
        <v/>
      </c>
      <c r="N379" s="8">
        <f t="shared" si="41"/>
        <v>2.6543909348441925</v>
      </c>
      <c r="O379" s="8">
        <f t="shared" si="42"/>
        <v>1.3304878048780489</v>
      </c>
      <c r="P379" s="4">
        <f t="shared" si="43"/>
        <v>0.82987551867219922</v>
      </c>
      <c r="Q379" s="10">
        <f t="shared" si="44"/>
        <v>11.689754258394441</v>
      </c>
      <c r="R379" s="16"/>
    </row>
    <row r="380" spans="1:18" x14ac:dyDescent="0.25">
      <c r="A380">
        <v>379</v>
      </c>
      <c r="B380" s="11" t="s">
        <v>312</v>
      </c>
      <c r="C380" t="s">
        <v>414</v>
      </c>
      <c r="D380" s="4">
        <v>11</v>
      </c>
      <c r="E380">
        <v>18.600000000000001</v>
      </c>
      <c r="G380">
        <v>1</v>
      </c>
      <c r="J380" s="4">
        <v>1</v>
      </c>
      <c r="K380" s="8">
        <f t="shared" si="45"/>
        <v>5.9139784946236551</v>
      </c>
      <c r="L380" s="8" t="str">
        <f t="shared" si="39"/>
        <v/>
      </c>
      <c r="M380" s="14">
        <f t="shared" si="40"/>
        <v>5</v>
      </c>
      <c r="N380" s="8" t="str">
        <f t="shared" si="41"/>
        <v/>
      </c>
      <c r="O380" s="8" t="str">
        <f t="shared" si="42"/>
        <v/>
      </c>
      <c r="P380" s="12">
        <f t="shared" si="43"/>
        <v>0.75443228970199938</v>
      </c>
      <c r="Q380" s="15">
        <f t="shared" si="44"/>
        <v>11.668410784325655</v>
      </c>
      <c r="R380" s="16"/>
    </row>
    <row r="381" spans="1:18" x14ac:dyDescent="0.25">
      <c r="A381">
        <v>380</v>
      </c>
      <c r="B381" s="11" t="s">
        <v>264</v>
      </c>
      <c r="C381" t="s">
        <v>491</v>
      </c>
      <c r="D381" s="4">
        <v>10</v>
      </c>
      <c r="E381">
        <v>6.9</v>
      </c>
      <c r="F381">
        <v>91.8</v>
      </c>
      <c r="G381">
        <v>1</v>
      </c>
      <c r="J381" s="4"/>
      <c r="K381" s="8">
        <f t="shared" si="45"/>
        <v>6.2727272727272725</v>
      </c>
      <c r="L381" s="8">
        <f t="shared" si="39"/>
        <v>0.36274509803921573</v>
      </c>
      <c r="M381" s="8">
        <f t="shared" si="40"/>
        <v>5</v>
      </c>
      <c r="N381" s="8" t="str">
        <f t="shared" si="41"/>
        <v/>
      </c>
      <c r="O381" s="8" t="str">
        <f t="shared" si="42"/>
        <v/>
      </c>
      <c r="P381" s="10" t="str">
        <f t="shared" si="43"/>
        <v/>
      </c>
      <c r="Q381" s="10">
        <f t="shared" si="44"/>
        <v>11.635472370766488</v>
      </c>
      <c r="R381" s="16"/>
    </row>
    <row r="382" spans="1:18" x14ac:dyDescent="0.25">
      <c r="A382">
        <v>381</v>
      </c>
      <c r="B382" s="11" t="s">
        <v>365</v>
      </c>
      <c r="C382" t="s">
        <v>355</v>
      </c>
      <c r="D382" s="4">
        <v>11</v>
      </c>
      <c r="E382">
        <v>5</v>
      </c>
      <c r="G382">
        <v>0.25</v>
      </c>
      <c r="H382">
        <v>200</v>
      </c>
      <c r="J382" s="4">
        <v>1.5</v>
      </c>
      <c r="K382" s="8">
        <f t="shared" si="45"/>
        <v>4.545454545454545</v>
      </c>
      <c r="L382" s="8" t="str">
        <f t="shared" si="39"/>
        <v/>
      </c>
      <c r="M382" s="14">
        <f t="shared" si="40"/>
        <v>1.2500000000000002</v>
      </c>
      <c r="N382" s="8">
        <f t="shared" si="41"/>
        <v>4.6850000000000005</v>
      </c>
      <c r="O382" s="8" t="str">
        <f t="shared" si="42"/>
        <v/>
      </c>
      <c r="P382" s="4">
        <f t="shared" si="43"/>
        <v>1.1316484345529987</v>
      </c>
      <c r="Q382" s="10">
        <f t="shared" si="44"/>
        <v>11.612102980007544</v>
      </c>
      <c r="R382" s="16"/>
    </row>
    <row r="383" spans="1:18" x14ac:dyDescent="0.25">
      <c r="A383">
        <v>382</v>
      </c>
      <c r="B383" s="11" t="s">
        <v>191</v>
      </c>
      <c r="C383" t="s">
        <v>164</v>
      </c>
      <c r="D383" s="4">
        <v>8</v>
      </c>
      <c r="E383">
        <v>4</v>
      </c>
      <c r="G383">
        <v>1</v>
      </c>
      <c r="H383">
        <v>19.7</v>
      </c>
      <c r="I383">
        <v>0.03</v>
      </c>
      <c r="J383" s="4">
        <v>1</v>
      </c>
      <c r="K383" s="8">
        <f t="shared" si="45"/>
        <v>3.6363636363636362</v>
      </c>
      <c r="L383" s="8" t="str">
        <f t="shared" si="39"/>
        <v/>
      </c>
      <c r="M383" s="8">
        <f t="shared" si="40"/>
        <v>5</v>
      </c>
      <c r="N383" s="8">
        <f t="shared" si="41"/>
        <v>2.1024546424759873</v>
      </c>
      <c r="O383" s="8">
        <f t="shared" si="42"/>
        <v>2.7497708524289632E-2</v>
      </c>
      <c r="P383" s="10">
        <f t="shared" si="43"/>
        <v>0.75443228970199938</v>
      </c>
      <c r="Q383" s="10">
        <f t="shared" si="44"/>
        <v>11.520748277065913</v>
      </c>
      <c r="R383" s="16"/>
    </row>
    <row r="384" spans="1:18" x14ac:dyDescent="0.25">
      <c r="A384">
        <v>383</v>
      </c>
      <c r="B384" s="11" t="s">
        <v>263</v>
      </c>
      <c r="C384" t="s">
        <v>491</v>
      </c>
      <c r="D384" s="4">
        <v>11</v>
      </c>
      <c r="E384">
        <v>13</v>
      </c>
      <c r="J384" s="4">
        <v>4</v>
      </c>
      <c r="K384" s="8">
        <f t="shared" si="45"/>
        <v>8.4615384615384617</v>
      </c>
      <c r="L384" s="8" t="str">
        <f t="shared" si="39"/>
        <v/>
      </c>
      <c r="M384" s="8" t="str">
        <f t="shared" si="40"/>
        <v/>
      </c>
      <c r="N384" s="8" t="str">
        <f t="shared" si="41"/>
        <v/>
      </c>
      <c r="O384" s="8" t="str">
        <f t="shared" si="42"/>
        <v/>
      </c>
      <c r="P384" s="10">
        <f t="shared" si="43"/>
        <v>3.0177291588079966</v>
      </c>
      <c r="Q384" s="10">
        <f t="shared" si="44"/>
        <v>11.479267620346459</v>
      </c>
      <c r="R384" s="16"/>
    </row>
    <row r="385" spans="1:18" x14ac:dyDescent="0.25">
      <c r="A385">
        <v>384</v>
      </c>
      <c r="B385" s="11" t="s">
        <v>196</v>
      </c>
      <c r="C385" t="s">
        <v>164</v>
      </c>
      <c r="D385" s="4">
        <v>10</v>
      </c>
      <c r="E385">
        <v>10</v>
      </c>
      <c r="J385" s="4">
        <v>3</v>
      </c>
      <c r="K385" s="8">
        <f t="shared" si="45"/>
        <v>9.0909090909090899</v>
      </c>
      <c r="L385" s="8" t="str">
        <f t="shared" si="39"/>
        <v/>
      </c>
      <c r="M385" s="8" t="str">
        <f t="shared" si="40"/>
        <v/>
      </c>
      <c r="N385" s="8" t="str">
        <f t="shared" si="41"/>
        <v/>
      </c>
      <c r="O385" s="8" t="str">
        <f t="shared" si="42"/>
        <v/>
      </c>
      <c r="P385" s="10">
        <f t="shared" si="43"/>
        <v>2.2632968691059978</v>
      </c>
      <c r="Q385" s="10">
        <f t="shared" si="44"/>
        <v>11.354205960015088</v>
      </c>
      <c r="R385" s="16"/>
    </row>
    <row r="386" spans="1:18" x14ac:dyDescent="0.25">
      <c r="A386">
        <v>385</v>
      </c>
      <c r="B386" s="11" t="s">
        <v>236</v>
      </c>
      <c r="C386" t="s">
        <v>164</v>
      </c>
      <c r="D386" s="4">
        <v>9</v>
      </c>
      <c r="E386">
        <v>18</v>
      </c>
      <c r="G386">
        <v>1</v>
      </c>
      <c r="J386" s="4"/>
      <c r="K386" s="8">
        <f t="shared" si="45"/>
        <v>6.1111111111111107</v>
      </c>
      <c r="L386" s="8" t="str">
        <f t="shared" si="39"/>
        <v/>
      </c>
      <c r="M386" s="8">
        <f t="shared" si="40"/>
        <v>5</v>
      </c>
      <c r="N386" s="8" t="str">
        <f t="shared" si="41"/>
        <v/>
      </c>
      <c r="O386" s="8" t="str">
        <f t="shared" si="42"/>
        <v/>
      </c>
      <c r="P386" s="10" t="str">
        <f t="shared" si="43"/>
        <v/>
      </c>
      <c r="Q386" s="10">
        <f t="shared" si="44"/>
        <v>11.111111111111111</v>
      </c>
      <c r="R386" s="16"/>
    </row>
    <row r="387" spans="1:18" x14ac:dyDescent="0.25">
      <c r="A387">
        <v>386</v>
      </c>
      <c r="B387" s="11" t="s">
        <v>24</v>
      </c>
      <c r="C387" s="7" t="s">
        <v>7</v>
      </c>
      <c r="D387" s="12">
        <v>10</v>
      </c>
      <c r="E387">
        <v>6.6</v>
      </c>
      <c r="G387" s="7">
        <v>1</v>
      </c>
      <c r="J387" s="4"/>
      <c r="K387" s="8">
        <f t="shared" si="45"/>
        <v>6</v>
      </c>
      <c r="L387" s="8" t="str">
        <f t="shared" ref="L387:L450" si="46">IF(F387=0,"",10/EXP(ABS(LN(F387/$U$2))))</f>
        <v/>
      </c>
      <c r="M387" s="8">
        <f t="shared" ref="M387:M452" si="47">IF(G387=0,"",10/EXP(ABS(LN(G387/$V$2))))</f>
        <v>5</v>
      </c>
      <c r="N387" s="8" t="str">
        <f t="shared" ref="N387:N452" si="48">IF(H387=0,"",10/EXP(ABS(LN(H387/$W$2))))</f>
        <v/>
      </c>
      <c r="O387" s="8" t="str">
        <f t="shared" ref="O387:O452" si="49">IF(I387=0,"",10/EXP(ABS(LN(I387/$X$2))))</f>
        <v/>
      </c>
      <c r="P387" s="10" t="str">
        <f t="shared" ref="P387:P452" si="50">IF(J387=0,"",10/EXP(ABS(LN(J387/$Y$2))))</f>
        <v/>
      </c>
      <c r="Q387" s="10">
        <f t="shared" ref="Q387:Q436" si="51">SUM(K387:P387)</f>
        <v>11</v>
      </c>
      <c r="R387" s="16"/>
    </row>
    <row r="388" spans="1:18" x14ac:dyDescent="0.25">
      <c r="A388">
        <v>388</v>
      </c>
      <c r="B388" s="11" t="s">
        <v>473</v>
      </c>
      <c r="C388" t="s">
        <v>472</v>
      </c>
      <c r="D388" s="12">
        <v>8</v>
      </c>
      <c r="F388">
        <v>10</v>
      </c>
      <c r="J388" s="4">
        <v>10</v>
      </c>
      <c r="K388" s="8" t="str">
        <f t="shared" si="45"/>
        <v/>
      </c>
      <c r="L388" s="14">
        <f t="shared" si="46"/>
        <v>3.33</v>
      </c>
      <c r="M388" s="14" t="str">
        <f t="shared" si="47"/>
        <v/>
      </c>
      <c r="N388" s="14" t="str">
        <f t="shared" si="48"/>
        <v/>
      </c>
      <c r="O388" s="14" t="str">
        <f t="shared" si="49"/>
        <v/>
      </c>
      <c r="P388" s="12">
        <f t="shared" si="50"/>
        <v>7.5443228970199918</v>
      </c>
      <c r="Q388" s="15">
        <f t="shared" si="51"/>
        <v>10.874322897019992</v>
      </c>
      <c r="R388" s="16"/>
    </row>
    <row r="389" spans="1:18" x14ac:dyDescent="0.25">
      <c r="A389">
        <v>387</v>
      </c>
      <c r="B389" s="11" t="s">
        <v>338</v>
      </c>
      <c r="C389" t="s">
        <v>337</v>
      </c>
      <c r="D389" s="4">
        <v>9</v>
      </c>
      <c r="F389">
        <v>10</v>
      </c>
      <c r="J389" s="4">
        <v>10</v>
      </c>
      <c r="K389" s="8" t="str">
        <f t="shared" si="45"/>
        <v/>
      </c>
      <c r="L389" s="8">
        <f t="shared" si="46"/>
        <v>3.33</v>
      </c>
      <c r="M389" s="8" t="str">
        <f t="shared" si="47"/>
        <v/>
      </c>
      <c r="N389" s="8" t="str">
        <f t="shared" si="48"/>
        <v/>
      </c>
      <c r="O389" s="8" t="str">
        <f t="shared" si="49"/>
        <v/>
      </c>
      <c r="P389" s="4">
        <f t="shared" si="50"/>
        <v>7.5443228970199918</v>
      </c>
      <c r="Q389" s="10">
        <f t="shared" si="51"/>
        <v>10.874322897019992</v>
      </c>
      <c r="R389" s="16"/>
    </row>
    <row r="390" spans="1:18" x14ac:dyDescent="0.25">
      <c r="A390">
        <v>389</v>
      </c>
      <c r="B390" s="11" t="s">
        <v>88</v>
      </c>
      <c r="C390" s="7" t="s">
        <v>86</v>
      </c>
      <c r="D390" s="4">
        <v>10</v>
      </c>
      <c r="E390">
        <v>83</v>
      </c>
      <c r="F390">
        <v>1.5</v>
      </c>
      <c r="G390">
        <v>4</v>
      </c>
      <c r="J390" s="4"/>
      <c r="K390" s="8">
        <f t="shared" si="45"/>
        <v>1.3253012048192769</v>
      </c>
      <c r="L390" s="8">
        <f t="shared" si="46"/>
        <v>4.5045045045045047</v>
      </c>
      <c r="M390" s="8">
        <f t="shared" si="47"/>
        <v>5</v>
      </c>
      <c r="N390" s="8" t="str">
        <f t="shared" si="48"/>
        <v/>
      </c>
      <c r="O390" s="8" t="str">
        <f t="shared" si="49"/>
        <v/>
      </c>
      <c r="P390" s="10" t="str">
        <f t="shared" si="50"/>
        <v/>
      </c>
      <c r="Q390" s="10">
        <f t="shared" si="51"/>
        <v>10.829805709323782</v>
      </c>
      <c r="R390" s="16"/>
    </row>
    <row r="391" spans="1:18" x14ac:dyDescent="0.25">
      <c r="A391">
        <v>390</v>
      </c>
      <c r="B391" s="11" t="s">
        <v>469</v>
      </c>
      <c r="C391" t="s">
        <v>459</v>
      </c>
      <c r="D391" s="12">
        <v>8</v>
      </c>
      <c r="E391">
        <v>192</v>
      </c>
      <c r="F391">
        <v>20</v>
      </c>
      <c r="G391">
        <v>1</v>
      </c>
      <c r="I391">
        <v>1</v>
      </c>
      <c r="J391" s="4">
        <v>3</v>
      </c>
      <c r="K391" s="8">
        <f t="shared" si="45"/>
        <v>0.57291666666666674</v>
      </c>
      <c r="L391" s="14">
        <f t="shared" si="46"/>
        <v>1.665</v>
      </c>
      <c r="M391" s="14">
        <f t="shared" si="47"/>
        <v>5</v>
      </c>
      <c r="N391" s="14" t="str">
        <f t="shared" si="48"/>
        <v/>
      </c>
      <c r="O391" s="14">
        <f t="shared" si="49"/>
        <v>0.91659028414298827</v>
      </c>
      <c r="P391" s="12">
        <f t="shared" si="50"/>
        <v>2.2632968691059978</v>
      </c>
      <c r="Q391" s="15">
        <f t="shared" si="51"/>
        <v>10.417803819915653</v>
      </c>
      <c r="R391" s="16"/>
    </row>
    <row r="392" spans="1:18" x14ac:dyDescent="0.25">
      <c r="A392">
        <v>391</v>
      </c>
      <c r="B392" s="11" t="s">
        <v>178</v>
      </c>
      <c r="C392" t="s">
        <v>164</v>
      </c>
      <c r="D392" s="4">
        <v>11</v>
      </c>
      <c r="G392">
        <v>3.14</v>
      </c>
      <c r="I392">
        <v>4.3</v>
      </c>
      <c r="J392" s="4"/>
      <c r="K392" s="8" t="str">
        <f t="shared" si="45"/>
        <v/>
      </c>
      <c r="L392" s="8" t="str">
        <f t="shared" si="46"/>
        <v/>
      </c>
      <c r="M392" s="8">
        <f t="shared" si="47"/>
        <v>6.3694267515923562</v>
      </c>
      <c r="N392" s="8" t="str">
        <f t="shared" si="48"/>
        <v/>
      </c>
      <c r="O392" s="8">
        <f t="shared" si="49"/>
        <v>3.9413382218148483</v>
      </c>
      <c r="P392" s="10" t="str">
        <f t="shared" si="50"/>
        <v/>
      </c>
      <c r="Q392" s="10">
        <f t="shared" si="51"/>
        <v>10.310764973407204</v>
      </c>
      <c r="R392" s="16"/>
    </row>
    <row r="393" spans="1:18" x14ac:dyDescent="0.25">
      <c r="A393">
        <v>392</v>
      </c>
      <c r="B393" s="11" t="s">
        <v>162</v>
      </c>
      <c r="C393" t="s">
        <v>157</v>
      </c>
      <c r="D393" s="4">
        <v>12</v>
      </c>
      <c r="E393">
        <v>81</v>
      </c>
      <c r="F393">
        <v>0.1</v>
      </c>
      <c r="G393">
        <v>1</v>
      </c>
      <c r="H393">
        <v>25.65</v>
      </c>
      <c r="I393">
        <v>775</v>
      </c>
      <c r="J393" s="4">
        <v>1</v>
      </c>
      <c r="K393" s="8">
        <f t="shared" si="45"/>
        <v>1.3580246913580247</v>
      </c>
      <c r="L393" s="8">
        <f t="shared" si="46"/>
        <v>0.3003003003003003</v>
      </c>
      <c r="M393" s="8">
        <f t="shared" si="47"/>
        <v>5</v>
      </c>
      <c r="N393" s="8">
        <f t="shared" si="48"/>
        <v>2.7374599786552825</v>
      </c>
      <c r="O393" s="8">
        <f t="shared" si="49"/>
        <v>0.14077419354838711</v>
      </c>
      <c r="P393" s="10">
        <f t="shared" si="50"/>
        <v>0.75443228970199938</v>
      </c>
      <c r="Q393" s="10">
        <f t="shared" si="51"/>
        <v>10.290991453563993</v>
      </c>
      <c r="R393" s="16"/>
    </row>
    <row r="394" spans="1:18" x14ac:dyDescent="0.25">
      <c r="A394">
        <v>394</v>
      </c>
      <c r="B394" s="11" t="s">
        <v>105</v>
      </c>
      <c r="C394" s="7" t="s">
        <v>106</v>
      </c>
      <c r="D394" s="4">
        <v>9</v>
      </c>
      <c r="E394">
        <v>5.5</v>
      </c>
      <c r="G394">
        <v>1</v>
      </c>
      <c r="J394" s="4"/>
      <c r="K394" s="8">
        <f t="shared" si="45"/>
        <v>5</v>
      </c>
      <c r="L394" s="8" t="str">
        <f t="shared" si="46"/>
        <v/>
      </c>
      <c r="M394" s="8">
        <f t="shared" si="47"/>
        <v>5</v>
      </c>
      <c r="N394" s="8" t="str">
        <f t="shared" si="48"/>
        <v/>
      </c>
      <c r="O394" s="8" t="str">
        <f t="shared" si="49"/>
        <v/>
      </c>
      <c r="P394" s="10" t="str">
        <f t="shared" si="50"/>
        <v/>
      </c>
      <c r="Q394" s="10">
        <f t="shared" si="51"/>
        <v>10</v>
      </c>
      <c r="R394" s="16"/>
    </row>
    <row r="395" spans="1:18" x14ac:dyDescent="0.25">
      <c r="A395">
        <v>393</v>
      </c>
      <c r="B395" s="11" t="s">
        <v>49</v>
      </c>
      <c r="C395" s="7" t="s">
        <v>41</v>
      </c>
      <c r="D395" s="12">
        <v>11</v>
      </c>
      <c r="E395">
        <v>11</v>
      </c>
      <c r="J395" s="4"/>
      <c r="K395" s="8">
        <f t="shared" si="45"/>
        <v>10</v>
      </c>
      <c r="L395" s="8" t="str">
        <f t="shared" si="46"/>
        <v/>
      </c>
      <c r="M395" s="8" t="str">
        <f t="shared" si="47"/>
        <v/>
      </c>
      <c r="N395" s="8" t="str">
        <f t="shared" si="48"/>
        <v/>
      </c>
      <c r="O395" s="8" t="str">
        <f t="shared" si="49"/>
        <v/>
      </c>
      <c r="P395" s="10" t="str">
        <f t="shared" si="50"/>
        <v/>
      </c>
      <c r="Q395" s="10">
        <f t="shared" si="51"/>
        <v>10</v>
      </c>
      <c r="R395" s="16"/>
    </row>
    <row r="396" spans="1:18" x14ac:dyDescent="0.25">
      <c r="A396">
        <v>395</v>
      </c>
      <c r="B396" s="11" t="s">
        <v>176</v>
      </c>
      <c r="C396" t="s">
        <v>164</v>
      </c>
      <c r="D396" s="4">
        <v>11</v>
      </c>
      <c r="F396">
        <v>0</v>
      </c>
      <c r="G396">
        <v>2</v>
      </c>
      <c r="J396" s="4"/>
      <c r="K396" s="8" t="str">
        <f t="shared" si="45"/>
        <v/>
      </c>
      <c r="L396" s="8" t="str">
        <f t="shared" si="46"/>
        <v/>
      </c>
      <c r="M396" s="8">
        <f t="shared" si="47"/>
        <v>10</v>
      </c>
      <c r="N396" s="8" t="str">
        <f t="shared" si="48"/>
        <v/>
      </c>
      <c r="O396" s="8" t="str">
        <f t="shared" si="49"/>
        <v/>
      </c>
      <c r="P396" s="10" t="str">
        <f t="shared" si="50"/>
        <v/>
      </c>
      <c r="Q396" s="10">
        <f t="shared" si="51"/>
        <v>10</v>
      </c>
      <c r="R396" s="16"/>
    </row>
    <row r="397" spans="1:18" x14ac:dyDescent="0.25">
      <c r="A397">
        <v>396</v>
      </c>
      <c r="B397" s="11" t="s">
        <v>275</v>
      </c>
      <c r="C397" t="s">
        <v>491</v>
      </c>
      <c r="D397" s="4">
        <v>10</v>
      </c>
      <c r="E397">
        <v>336</v>
      </c>
      <c r="G397">
        <v>1</v>
      </c>
      <c r="J397" s="4">
        <v>6</v>
      </c>
      <c r="K397" s="8">
        <f t="shared" si="45"/>
        <v>0.32738095238095227</v>
      </c>
      <c r="L397" s="8" t="str">
        <f t="shared" si="46"/>
        <v/>
      </c>
      <c r="M397" s="8">
        <f t="shared" si="47"/>
        <v>5</v>
      </c>
      <c r="N397" s="8" t="str">
        <f t="shared" si="48"/>
        <v/>
      </c>
      <c r="O397" s="8" t="str">
        <f t="shared" si="49"/>
        <v/>
      </c>
      <c r="P397" s="10">
        <f t="shared" si="50"/>
        <v>4.5265937382119956</v>
      </c>
      <c r="Q397" s="10">
        <f t="shared" si="51"/>
        <v>9.8539746905929491</v>
      </c>
      <c r="R397" s="16"/>
    </row>
    <row r="398" spans="1:18" x14ac:dyDescent="0.25">
      <c r="A398">
        <v>397</v>
      </c>
      <c r="B398" s="11" t="s">
        <v>154</v>
      </c>
      <c r="C398" t="s">
        <v>122</v>
      </c>
      <c r="D398" s="4">
        <v>10</v>
      </c>
      <c r="E398">
        <v>75</v>
      </c>
      <c r="F398">
        <v>1.04</v>
      </c>
      <c r="G398">
        <v>1</v>
      </c>
      <c r="I398">
        <v>14400</v>
      </c>
      <c r="J398" s="4"/>
      <c r="K398" s="8">
        <f t="shared" si="45"/>
        <v>1.4666666666666666</v>
      </c>
      <c r="L398" s="8">
        <f t="shared" si="46"/>
        <v>3.1231231231231229</v>
      </c>
      <c r="M398" s="8">
        <f t="shared" si="47"/>
        <v>5</v>
      </c>
      <c r="N398" s="8" t="str">
        <f t="shared" si="48"/>
        <v/>
      </c>
      <c r="O398" s="8">
        <f t="shared" si="49"/>
        <v>7.5763888888888868E-3</v>
      </c>
      <c r="P398" s="10" t="str">
        <f t="shared" si="50"/>
        <v/>
      </c>
      <c r="Q398" s="10">
        <f t="shared" si="51"/>
        <v>9.5973661786786799</v>
      </c>
      <c r="R398" s="16"/>
    </row>
    <row r="399" spans="1:18" x14ac:dyDescent="0.25">
      <c r="A399">
        <v>398</v>
      </c>
      <c r="B399" s="11" t="s">
        <v>326</v>
      </c>
      <c r="C399" t="s">
        <v>319</v>
      </c>
      <c r="D399" s="4">
        <v>8</v>
      </c>
      <c r="F399">
        <v>9</v>
      </c>
      <c r="G399">
        <v>4</v>
      </c>
      <c r="J399" s="4">
        <v>1.1000000000000001</v>
      </c>
      <c r="K399" s="8" t="str">
        <f t="shared" si="45"/>
        <v/>
      </c>
      <c r="L399" s="8">
        <f t="shared" si="46"/>
        <v>3.7</v>
      </c>
      <c r="M399" s="8">
        <f t="shared" si="47"/>
        <v>5</v>
      </c>
      <c r="N399" s="8" t="str">
        <f t="shared" si="48"/>
        <v/>
      </c>
      <c r="O399" s="8" t="str">
        <f t="shared" si="49"/>
        <v/>
      </c>
      <c r="P399" s="4">
        <f t="shared" si="50"/>
        <v>0.82987551867219922</v>
      </c>
      <c r="Q399" s="10">
        <f t="shared" si="51"/>
        <v>9.5298755186721991</v>
      </c>
      <c r="R399" s="16"/>
    </row>
    <row r="400" spans="1:18" x14ac:dyDescent="0.25">
      <c r="A400">
        <v>399</v>
      </c>
      <c r="B400" s="11" t="s">
        <v>51</v>
      </c>
      <c r="C400" s="7" t="s">
        <v>41</v>
      </c>
      <c r="D400" s="12">
        <v>12</v>
      </c>
      <c r="E400" s="3">
        <v>12.2</v>
      </c>
      <c r="H400">
        <v>4</v>
      </c>
      <c r="I400">
        <v>8.0000000000000002E-3</v>
      </c>
      <c r="J400" s="4"/>
      <c r="K400" s="8">
        <f t="shared" si="45"/>
        <v>9.0163934426229506</v>
      </c>
      <c r="L400" s="8" t="str">
        <f t="shared" si="46"/>
        <v/>
      </c>
      <c r="M400" s="8" t="str">
        <f t="shared" si="47"/>
        <v/>
      </c>
      <c r="N400" s="8">
        <f t="shared" si="48"/>
        <v>0.42689434364994672</v>
      </c>
      <c r="O400" s="8">
        <f t="shared" si="49"/>
        <v>7.3327222731439075E-3</v>
      </c>
      <c r="P400" s="10" t="str">
        <f t="shared" si="50"/>
        <v/>
      </c>
      <c r="Q400" s="10">
        <f t="shared" si="51"/>
        <v>9.4506205085460415</v>
      </c>
      <c r="R400" s="16"/>
    </row>
    <row r="401" spans="1:18" x14ac:dyDescent="0.25">
      <c r="A401">
        <v>400</v>
      </c>
      <c r="B401" s="11" t="s">
        <v>276</v>
      </c>
      <c r="C401" t="s">
        <v>491</v>
      </c>
      <c r="D401" s="4">
        <v>9</v>
      </c>
      <c r="F401">
        <v>12</v>
      </c>
      <c r="G401">
        <v>1</v>
      </c>
      <c r="I401">
        <v>0.03</v>
      </c>
      <c r="J401" s="4">
        <v>2</v>
      </c>
      <c r="K401" s="8" t="str">
        <f t="shared" si="45"/>
        <v/>
      </c>
      <c r="L401" s="8">
        <f t="shared" si="46"/>
        <v>2.7750000000000004</v>
      </c>
      <c r="M401" s="8">
        <f t="shared" si="47"/>
        <v>5</v>
      </c>
      <c r="N401" s="8" t="str">
        <f t="shared" si="48"/>
        <v/>
      </c>
      <c r="O401" s="8">
        <f t="shared" si="49"/>
        <v>2.7497708524289632E-2</v>
      </c>
      <c r="P401" s="10">
        <f t="shared" si="50"/>
        <v>1.5088645794039985</v>
      </c>
      <c r="Q401" s="10">
        <f t="shared" si="51"/>
        <v>9.3113622879282882</v>
      </c>
      <c r="R401" s="16"/>
    </row>
    <row r="402" spans="1:18" x14ac:dyDescent="0.25">
      <c r="A402">
        <v>402</v>
      </c>
      <c r="B402" s="11" t="s">
        <v>370</v>
      </c>
      <c r="C402" t="s">
        <v>355</v>
      </c>
      <c r="D402" s="4">
        <v>8</v>
      </c>
      <c r="E402">
        <v>12</v>
      </c>
      <c r="J402" s="4"/>
      <c r="K402" s="8">
        <f t="shared" si="45"/>
        <v>9.1666666666666679</v>
      </c>
      <c r="L402" s="8" t="str">
        <f t="shared" si="46"/>
        <v/>
      </c>
      <c r="M402" s="14" t="str">
        <f t="shared" si="47"/>
        <v/>
      </c>
      <c r="N402" s="8" t="str">
        <f t="shared" si="48"/>
        <v/>
      </c>
      <c r="O402" s="8" t="str">
        <f t="shared" si="49"/>
        <v/>
      </c>
      <c r="P402" s="4" t="str">
        <f t="shared" si="50"/>
        <v/>
      </c>
      <c r="Q402" s="10">
        <f t="shared" si="51"/>
        <v>9.1666666666666679</v>
      </c>
      <c r="R402" s="16"/>
    </row>
    <row r="403" spans="1:18" x14ac:dyDescent="0.25">
      <c r="A403">
        <v>401</v>
      </c>
      <c r="B403" s="11" t="s">
        <v>43</v>
      </c>
      <c r="C403" s="7" t="s">
        <v>41</v>
      </c>
      <c r="D403" s="4">
        <v>10</v>
      </c>
      <c r="E403">
        <v>12</v>
      </c>
      <c r="J403" s="4"/>
      <c r="K403" s="8">
        <f t="shared" si="45"/>
        <v>9.1666666666666679</v>
      </c>
      <c r="L403" s="8" t="str">
        <f t="shared" si="46"/>
        <v/>
      </c>
      <c r="M403" s="8" t="str">
        <f t="shared" si="47"/>
        <v/>
      </c>
      <c r="N403" s="8" t="str">
        <f t="shared" si="48"/>
        <v/>
      </c>
      <c r="O403" s="8" t="str">
        <f t="shared" si="49"/>
        <v/>
      </c>
      <c r="P403" s="10" t="str">
        <f t="shared" si="50"/>
        <v/>
      </c>
      <c r="Q403" s="10">
        <f t="shared" si="51"/>
        <v>9.1666666666666679</v>
      </c>
      <c r="R403" s="16"/>
    </row>
    <row r="404" spans="1:18" x14ac:dyDescent="0.25">
      <c r="A404">
        <v>403</v>
      </c>
      <c r="B404" s="11" t="s">
        <v>266</v>
      </c>
      <c r="C404" t="s">
        <v>491</v>
      </c>
      <c r="D404" s="4">
        <v>10</v>
      </c>
      <c r="E404">
        <v>10</v>
      </c>
      <c r="J404" s="4"/>
      <c r="K404" s="8">
        <f t="shared" si="45"/>
        <v>9.0909090909090899</v>
      </c>
      <c r="L404" s="8" t="str">
        <f t="shared" si="46"/>
        <v/>
      </c>
      <c r="M404" s="8" t="str">
        <f t="shared" si="47"/>
        <v/>
      </c>
      <c r="N404" s="8" t="str">
        <f t="shared" si="48"/>
        <v/>
      </c>
      <c r="O404" s="8" t="str">
        <f t="shared" si="49"/>
        <v/>
      </c>
      <c r="P404" s="10" t="str">
        <f t="shared" si="50"/>
        <v/>
      </c>
      <c r="Q404" s="10">
        <f t="shared" si="51"/>
        <v>9.0909090909090899</v>
      </c>
      <c r="R404" s="16"/>
    </row>
    <row r="405" spans="1:18" x14ac:dyDescent="0.25">
      <c r="A405">
        <v>404</v>
      </c>
      <c r="B405" s="11" t="s">
        <v>423</v>
      </c>
      <c r="C405" t="s">
        <v>414</v>
      </c>
      <c r="D405" s="4">
        <v>12</v>
      </c>
      <c r="G405">
        <v>4</v>
      </c>
      <c r="I405">
        <v>4.3600000000000003</v>
      </c>
      <c r="J405" s="4"/>
      <c r="K405" s="8" t="str">
        <f t="shared" si="45"/>
        <v/>
      </c>
      <c r="L405" s="8" t="str">
        <f t="shared" si="46"/>
        <v/>
      </c>
      <c r="M405" s="14">
        <f t="shared" si="47"/>
        <v>5</v>
      </c>
      <c r="N405" s="8" t="str">
        <f t="shared" si="48"/>
        <v/>
      </c>
      <c r="O405" s="8">
        <f t="shared" si="49"/>
        <v>3.9963336388634287</v>
      </c>
      <c r="P405" s="12" t="str">
        <f t="shared" si="50"/>
        <v/>
      </c>
      <c r="Q405" s="15">
        <f t="shared" si="51"/>
        <v>8.9963336388634296</v>
      </c>
      <c r="R405" s="16"/>
    </row>
    <row r="406" spans="1:18" x14ac:dyDescent="0.25">
      <c r="A406">
        <v>405</v>
      </c>
      <c r="B406" s="11" t="s">
        <v>331</v>
      </c>
      <c r="C406" t="s">
        <v>319</v>
      </c>
      <c r="D406" s="4">
        <v>9</v>
      </c>
      <c r="F406">
        <v>5</v>
      </c>
      <c r="J406" s="4">
        <v>3</v>
      </c>
      <c r="K406" s="8" t="str">
        <f t="shared" si="45"/>
        <v/>
      </c>
      <c r="L406" s="8">
        <f t="shared" si="46"/>
        <v>6.66</v>
      </c>
      <c r="M406" s="8" t="str">
        <f t="shared" si="47"/>
        <v/>
      </c>
      <c r="N406" s="8" t="str">
        <f t="shared" si="48"/>
        <v/>
      </c>
      <c r="O406" s="8" t="str">
        <f t="shared" si="49"/>
        <v/>
      </c>
      <c r="P406" s="4">
        <f t="shared" si="50"/>
        <v>2.2632968691059978</v>
      </c>
      <c r="Q406" s="10">
        <f t="shared" si="51"/>
        <v>8.9232968691059984</v>
      </c>
      <c r="R406" s="16"/>
    </row>
    <row r="407" spans="1:18" x14ac:dyDescent="0.25">
      <c r="A407">
        <v>406</v>
      </c>
      <c r="B407" s="11" t="s">
        <v>476</v>
      </c>
      <c r="C407" t="s">
        <v>472</v>
      </c>
      <c r="D407" s="12">
        <v>8</v>
      </c>
      <c r="I407">
        <v>82</v>
      </c>
      <c r="J407" s="4">
        <v>10</v>
      </c>
      <c r="K407" s="14" t="str">
        <f t="shared" si="45"/>
        <v/>
      </c>
      <c r="L407" s="14" t="str">
        <f t="shared" si="46"/>
        <v/>
      </c>
      <c r="M407" s="14" t="str">
        <f t="shared" si="47"/>
        <v/>
      </c>
      <c r="N407" s="14" t="str">
        <f t="shared" si="48"/>
        <v/>
      </c>
      <c r="O407" s="14">
        <f t="shared" si="49"/>
        <v>1.3304878048780489</v>
      </c>
      <c r="P407" s="12">
        <f t="shared" si="50"/>
        <v>7.5443228970199918</v>
      </c>
      <c r="Q407" s="15">
        <f t="shared" si="51"/>
        <v>8.8748107018980402</v>
      </c>
      <c r="R407" s="16"/>
    </row>
    <row r="408" spans="1:18" x14ac:dyDescent="0.25">
      <c r="A408">
        <v>407</v>
      </c>
      <c r="B408" s="11" t="s">
        <v>47</v>
      </c>
      <c r="C408" s="7" t="s">
        <v>41</v>
      </c>
      <c r="D408" s="4">
        <v>11</v>
      </c>
      <c r="E408">
        <v>81</v>
      </c>
      <c r="F408">
        <v>5.8000000000000003E-2</v>
      </c>
      <c r="G408">
        <v>1</v>
      </c>
      <c r="H408">
        <v>423</v>
      </c>
      <c r="J408" s="4"/>
      <c r="K408" s="8">
        <f t="shared" si="45"/>
        <v>1.3580246913580247</v>
      </c>
      <c r="L408" s="8">
        <f t="shared" si="46"/>
        <v>0.17417417417417425</v>
      </c>
      <c r="M408" s="8">
        <f t="shared" si="47"/>
        <v>5</v>
      </c>
      <c r="N408" s="8">
        <f t="shared" si="48"/>
        <v>2.2151300236406621</v>
      </c>
      <c r="O408" s="8" t="str">
        <f t="shared" si="49"/>
        <v/>
      </c>
      <c r="P408" s="10" t="str">
        <f t="shared" si="50"/>
        <v/>
      </c>
      <c r="Q408" s="10">
        <f t="shared" si="51"/>
        <v>8.7473288891728611</v>
      </c>
      <c r="R408" s="16"/>
    </row>
    <row r="409" spans="1:18" x14ac:dyDescent="0.25">
      <c r="A409">
        <v>408</v>
      </c>
      <c r="B409" s="11" t="s">
        <v>52</v>
      </c>
      <c r="C409" s="7" t="s">
        <v>53</v>
      </c>
      <c r="D409" s="12">
        <v>12</v>
      </c>
      <c r="E409">
        <v>0.36599999999999999</v>
      </c>
      <c r="F409">
        <v>36</v>
      </c>
      <c r="G409">
        <v>1</v>
      </c>
      <c r="I409">
        <v>3.0000000000000001E-3</v>
      </c>
      <c r="J409" s="4">
        <v>3</v>
      </c>
      <c r="K409" s="8">
        <f t="shared" si="45"/>
        <v>0.33272727272727282</v>
      </c>
      <c r="L409" s="8">
        <f t="shared" si="46"/>
        <v>0.92500000000000016</v>
      </c>
      <c r="M409" s="8">
        <f t="shared" si="47"/>
        <v>5</v>
      </c>
      <c r="N409" s="8" t="str">
        <f t="shared" si="48"/>
        <v/>
      </c>
      <c r="O409" s="8">
        <f t="shared" si="49"/>
        <v>2.749770852428965E-3</v>
      </c>
      <c r="P409" s="10">
        <f t="shared" si="50"/>
        <v>2.2632968691059978</v>
      </c>
      <c r="Q409" s="10">
        <f t="shared" si="51"/>
        <v>8.5237739126856997</v>
      </c>
      <c r="R409" s="16"/>
    </row>
    <row r="410" spans="1:18" x14ac:dyDescent="0.25">
      <c r="A410">
        <v>409</v>
      </c>
      <c r="B410" s="11" t="s">
        <v>323</v>
      </c>
      <c r="C410" t="s">
        <v>319</v>
      </c>
      <c r="D410" s="4">
        <v>8</v>
      </c>
      <c r="G410">
        <v>1</v>
      </c>
      <c r="H410">
        <v>285</v>
      </c>
      <c r="J410" s="4"/>
      <c r="K410" s="8" t="str">
        <f t="shared" si="45"/>
        <v/>
      </c>
      <c r="L410" s="8" t="str">
        <f t="shared" si="46"/>
        <v/>
      </c>
      <c r="M410" s="8">
        <f t="shared" si="47"/>
        <v>5</v>
      </c>
      <c r="N410" s="8">
        <f t="shared" si="48"/>
        <v>3.287719298245614</v>
      </c>
      <c r="O410" s="8" t="str">
        <f t="shared" si="49"/>
        <v/>
      </c>
      <c r="P410" s="4" t="str">
        <f t="shared" si="50"/>
        <v/>
      </c>
      <c r="Q410" s="10">
        <f t="shared" si="51"/>
        <v>8.287719298245614</v>
      </c>
      <c r="R410" s="16"/>
    </row>
    <row r="411" spans="1:18" ht="15" customHeight="1" x14ac:dyDescent="0.25">
      <c r="A411">
        <v>410</v>
      </c>
      <c r="B411" s="11" t="s">
        <v>239</v>
      </c>
      <c r="C411" t="s">
        <v>164</v>
      </c>
      <c r="D411" s="4">
        <v>9</v>
      </c>
      <c r="E411">
        <v>3.4</v>
      </c>
      <c r="F411">
        <v>30</v>
      </c>
      <c r="G411">
        <v>16</v>
      </c>
      <c r="I411">
        <v>0.09</v>
      </c>
      <c r="J411" s="4">
        <v>2</v>
      </c>
      <c r="K411" s="8">
        <f t="shared" si="45"/>
        <v>3.0909090909090908</v>
      </c>
      <c r="L411" s="8">
        <f t="shared" si="46"/>
        <v>1.1099999999999999</v>
      </c>
      <c r="M411" s="8">
        <f t="shared" si="47"/>
        <v>1.2500000000000002</v>
      </c>
      <c r="N411" s="8" t="str">
        <f t="shared" si="48"/>
        <v/>
      </c>
      <c r="O411" s="8">
        <f t="shared" si="49"/>
        <v>8.2493125572868919E-2</v>
      </c>
      <c r="P411" s="10">
        <f t="shared" si="50"/>
        <v>1.5088645794039985</v>
      </c>
      <c r="Q411" s="10">
        <f t="shared" si="51"/>
        <v>7.0422667958859586</v>
      </c>
      <c r="R411" s="16"/>
    </row>
    <row r="412" spans="1:18" x14ac:dyDescent="0.25">
      <c r="A412">
        <v>411</v>
      </c>
      <c r="B412" s="11" t="s">
        <v>278</v>
      </c>
      <c r="C412" t="s">
        <v>491</v>
      </c>
      <c r="D412" s="4">
        <v>9</v>
      </c>
      <c r="G412">
        <v>1</v>
      </c>
      <c r="I412">
        <v>0.23</v>
      </c>
      <c r="J412" s="4">
        <v>2</v>
      </c>
      <c r="K412" s="8" t="str">
        <f t="shared" si="45"/>
        <v/>
      </c>
      <c r="L412" s="8" t="str">
        <f t="shared" si="46"/>
        <v/>
      </c>
      <c r="M412" s="8">
        <f t="shared" si="47"/>
        <v>5</v>
      </c>
      <c r="N412" s="8" t="str">
        <f t="shared" si="48"/>
        <v/>
      </c>
      <c r="O412" s="8">
        <f t="shared" si="49"/>
        <v>0.21081576535288732</v>
      </c>
      <c r="P412" s="10">
        <f t="shared" si="50"/>
        <v>1.5088645794039985</v>
      </c>
      <c r="Q412" s="10">
        <f t="shared" si="51"/>
        <v>6.7196803447568856</v>
      </c>
      <c r="R412" s="16"/>
    </row>
    <row r="413" spans="1:18" x14ac:dyDescent="0.25">
      <c r="A413">
        <v>412</v>
      </c>
      <c r="B413" s="11" t="s">
        <v>360</v>
      </c>
      <c r="C413" t="s">
        <v>355</v>
      </c>
      <c r="D413" s="4">
        <v>9</v>
      </c>
      <c r="G413">
        <v>3</v>
      </c>
      <c r="J413" s="4"/>
      <c r="K413" s="8" t="str">
        <f t="shared" si="45"/>
        <v/>
      </c>
      <c r="L413" s="8" t="str">
        <f t="shared" si="46"/>
        <v/>
      </c>
      <c r="M413" s="14">
        <f t="shared" si="47"/>
        <v>6.666666666666667</v>
      </c>
      <c r="N413" s="8" t="str">
        <f t="shared" si="48"/>
        <v/>
      </c>
      <c r="O413" s="8" t="str">
        <f t="shared" si="49"/>
        <v/>
      </c>
      <c r="P413" s="4" t="str">
        <f t="shared" si="50"/>
        <v/>
      </c>
      <c r="Q413" s="10">
        <f t="shared" si="51"/>
        <v>6.666666666666667</v>
      </c>
      <c r="R413" s="16"/>
    </row>
    <row r="414" spans="1:18" x14ac:dyDescent="0.25">
      <c r="A414">
        <v>413</v>
      </c>
      <c r="B414" s="11" t="s">
        <v>90</v>
      </c>
      <c r="C414" s="7" t="s">
        <v>86</v>
      </c>
      <c r="D414" s="4">
        <v>10</v>
      </c>
      <c r="F414">
        <v>20</v>
      </c>
      <c r="G414">
        <v>1</v>
      </c>
      <c r="J414" s="4"/>
      <c r="K414" s="8" t="str">
        <f t="shared" si="45"/>
        <v/>
      </c>
      <c r="L414" s="8">
        <f t="shared" si="46"/>
        <v>1.665</v>
      </c>
      <c r="M414" s="8">
        <f t="shared" si="47"/>
        <v>5</v>
      </c>
      <c r="N414" s="8" t="str">
        <f t="shared" si="48"/>
        <v/>
      </c>
      <c r="O414" s="8" t="str">
        <f t="shared" si="49"/>
        <v/>
      </c>
      <c r="P414" s="10" t="str">
        <f t="shared" si="50"/>
        <v/>
      </c>
      <c r="Q414" s="10">
        <f t="shared" si="51"/>
        <v>6.665</v>
      </c>
      <c r="R414" s="16"/>
    </row>
    <row r="415" spans="1:18" ht="15" customHeight="1" x14ac:dyDescent="0.25">
      <c r="A415">
        <v>414</v>
      </c>
      <c r="B415" s="11" t="s">
        <v>33</v>
      </c>
      <c r="C415" s="7" t="s">
        <v>7</v>
      </c>
      <c r="D415" s="12">
        <v>9</v>
      </c>
      <c r="G415" s="7">
        <v>1</v>
      </c>
      <c r="J415" s="12">
        <v>2</v>
      </c>
      <c r="K415" s="8" t="str">
        <f t="shared" si="45"/>
        <v/>
      </c>
      <c r="L415" s="8" t="str">
        <f t="shared" si="46"/>
        <v/>
      </c>
      <c r="M415" s="8">
        <f t="shared" si="47"/>
        <v>5</v>
      </c>
      <c r="N415" s="8" t="str">
        <f t="shared" si="48"/>
        <v/>
      </c>
      <c r="O415" s="8" t="str">
        <f t="shared" si="49"/>
        <v/>
      </c>
      <c r="P415" s="10">
        <f t="shared" si="50"/>
        <v>1.5088645794039985</v>
      </c>
      <c r="Q415" s="10">
        <f t="shared" si="51"/>
        <v>6.5088645794039985</v>
      </c>
      <c r="R415" s="16"/>
    </row>
    <row r="416" spans="1:18" ht="15" customHeight="1" x14ac:dyDescent="0.25">
      <c r="A416">
        <v>415</v>
      </c>
      <c r="B416" s="11" t="s">
        <v>210</v>
      </c>
      <c r="C416" t="s">
        <v>164</v>
      </c>
      <c r="D416" s="4">
        <v>10</v>
      </c>
      <c r="G416">
        <v>4</v>
      </c>
      <c r="J416" s="4">
        <v>2</v>
      </c>
      <c r="K416" s="8" t="str">
        <f t="shared" si="45"/>
        <v/>
      </c>
      <c r="L416" s="8" t="str">
        <f t="shared" si="46"/>
        <v/>
      </c>
      <c r="M416" s="8">
        <f t="shared" si="47"/>
        <v>5</v>
      </c>
      <c r="N416" s="8" t="str">
        <f t="shared" si="48"/>
        <v/>
      </c>
      <c r="O416" s="8" t="str">
        <f t="shared" si="49"/>
        <v/>
      </c>
      <c r="P416" s="10">
        <f t="shared" si="50"/>
        <v>1.5088645794039985</v>
      </c>
      <c r="Q416" s="10">
        <f t="shared" si="51"/>
        <v>6.5088645794039985</v>
      </c>
      <c r="R416" s="16"/>
    </row>
    <row r="417" spans="1:18" x14ac:dyDescent="0.25">
      <c r="A417">
        <v>416</v>
      </c>
      <c r="B417" s="11" t="s">
        <v>150</v>
      </c>
      <c r="C417" t="s">
        <v>122</v>
      </c>
      <c r="D417" s="4">
        <v>10</v>
      </c>
      <c r="E417">
        <v>0</v>
      </c>
      <c r="F417">
        <v>0</v>
      </c>
      <c r="G417">
        <v>1</v>
      </c>
      <c r="H417">
        <v>0</v>
      </c>
      <c r="I417">
        <v>0.12</v>
      </c>
      <c r="J417" s="4">
        <v>1.4</v>
      </c>
      <c r="K417" s="8" t="str">
        <f t="shared" si="45"/>
        <v/>
      </c>
      <c r="L417" s="8" t="str">
        <f t="shared" si="46"/>
        <v/>
      </c>
      <c r="M417" s="8">
        <f t="shared" si="47"/>
        <v>5</v>
      </c>
      <c r="N417" s="8" t="str">
        <f t="shared" si="48"/>
        <v/>
      </c>
      <c r="O417" s="8">
        <f t="shared" si="49"/>
        <v>0.10999083409715854</v>
      </c>
      <c r="P417" s="10">
        <f t="shared" si="50"/>
        <v>1.0562052055827986</v>
      </c>
      <c r="Q417" s="10">
        <f t="shared" si="51"/>
        <v>6.1661960396799564</v>
      </c>
      <c r="R417" s="16"/>
    </row>
    <row r="418" spans="1:18" x14ac:dyDescent="0.25">
      <c r="A418">
        <v>417</v>
      </c>
      <c r="B418" s="11" t="s">
        <v>426</v>
      </c>
      <c r="C418" t="s">
        <v>414</v>
      </c>
      <c r="D418" s="4">
        <v>10</v>
      </c>
      <c r="G418">
        <v>1</v>
      </c>
      <c r="J418" s="4">
        <v>1.5</v>
      </c>
      <c r="K418" s="8" t="str">
        <f t="shared" si="45"/>
        <v/>
      </c>
      <c r="L418" s="8" t="str">
        <f t="shared" si="46"/>
        <v/>
      </c>
      <c r="M418" s="14">
        <f t="shared" si="47"/>
        <v>5</v>
      </c>
      <c r="N418" s="8" t="str">
        <f t="shared" si="48"/>
        <v/>
      </c>
      <c r="O418" s="8" t="str">
        <f t="shared" si="49"/>
        <v/>
      </c>
      <c r="P418" s="12">
        <f t="shared" si="50"/>
        <v>1.1316484345529987</v>
      </c>
      <c r="Q418" s="15">
        <f t="shared" si="51"/>
        <v>6.1316484345529982</v>
      </c>
      <c r="R418" s="16"/>
    </row>
    <row r="419" spans="1:18" x14ac:dyDescent="0.25">
      <c r="A419">
        <v>418</v>
      </c>
      <c r="B419" s="11" t="s">
        <v>418</v>
      </c>
      <c r="C419" t="s">
        <v>414</v>
      </c>
      <c r="D419" s="4">
        <v>10</v>
      </c>
      <c r="F419">
        <v>50</v>
      </c>
      <c r="G419">
        <v>4</v>
      </c>
      <c r="J419" s="4"/>
      <c r="K419" s="8" t="str">
        <f t="shared" si="45"/>
        <v/>
      </c>
      <c r="L419" s="8">
        <f t="shared" si="46"/>
        <v>0.66600000000000015</v>
      </c>
      <c r="M419" s="14">
        <f t="shared" si="47"/>
        <v>5</v>
      </c>
      <c r="N419" s="8" t="str">
        <f t="shared" si="48"/>
        <v/>
      </c>
      <c r="O419" s="8" t="str">
        <f t="shared" si="49"/>
        <v/>
      </c>
      <c r="P419" s="12" t="str">
        <f t="shared" si="50"/>
        <v/>
      </c>
      <c r="Q419" s="15">
        <f t="shared" si="51"/>
        <v>5.6660000000000004</v>
      </c>
      <c r="R419" s="16"/>
    </row>
    <row r="420" spans="1:18" x14ac:dyDescent="0.25">
      <c r="A420">
        <v>419</v>
      </c>
      <c r="B420" s="11" t="s">
        <v>358</v>
      </c>
      <c r="C420" t="s">
        <v>355</v>
      </c>
      <c r="D420" s="4">
        <v>10</v>
      </c>
      <c r="E420">
        <v>3</v>
      </c>
      <c r="G420">
        <v>0.25</v>
      </c>
      <c r="J420" s="4">
        <v>2</v>
      </c>
      <c r="K420" s="8">
        <f t="shared" si="45"/>
        <v>2.7272727272727271</v>
      </c>
      <c r="L420" s="8" t="str">
        <f t="shared" si="46"/>
        <v/>
      </c>
      <c r="M420" s="8">
        <f t="shared" si="47"/>
        <v>1.2500000000000002</v>
      </c>
      <c r="N420" s="8" t="str">
        <f t="shared" si="48"/>
        <v/>
      </c>
      <c r="O420" s="8" t="str">
        <f t="shared" si="49"/>
        <v/>
      </c>
      <c r="P420" s="4">
        <f t="shared" si="50"/>
        <v>1.5088645794039985</v>
      </c>
      <c r="Q420" s="10">
        <f t="shared" si="51"/>
        <v>5.4861373066767261</v>
      </c>
      <c r="R420" s="16"/>
    </row>
    <row r="421" spans="1:18" x14ac:dyDescent="0.25">
      <c r="A421">
        <v>420</v>
      </c>
      <c r="B421" s="11" t="s">
        <v>363</v>
      </c>
      <c r="C421" t="s">
        <v>355</v>
      </c>
      <c r="D421" s="4">
        <v>11</v>
      </c>
      <c r="G421">
        <v>0.25</v>
      </c>
      <c r="I421">
        <v>4.3600000000000003</v>
      </c>
      <c r="J421" s="4"/>
      <c r="K421" s="8" t="str">
        <f t="shared" si="45"/>
        <v/>
      </c>
      <c r="L421" s="8" t="str">
        <f t="shared" si="46"/>
        <v/>
      </c>
      <c r="M421" s="14">
        <f t="shared" si="47"/>
        <v>1.2500000000000002</v>
      </c>
      <c r="N421" s="8" t="str">
        <f t="shared" si="48"/>
        <v/>
      </c>
      <c r="O421" s="8">
        <f t="shared" si="49"/>
        <v>3.9963336388634287</v>
      </c>
      <c r="P421" s="4" t="str">
        <f t="shared" si="50"/>
        <v/>
      </c>
      <c r="Q421" s="10">
        <f t="shared" si="51"/>
        <v>5.2463336388634287</v>
      </c>
      <c r="R421" s="16"/>
    </row>
    <row r="422" spans="1:18" x14ac:dyDescent="0.25">
      <c r="A422">
        <v>421</v>
      </c>
      <c r="B422" s="11" t="s">
        <v>375</v>
      </c>
      <c r="C422" t="s">
        <v>355</v>
      </c>
      <c r="D422" s="4">
        <v>8</v>
      </c>
      <c r="E422" s="3">
        <v>114</v>
      </c>
      <c r="J422" s="4">
        <v>31.4</v>
      </c>
      <c r="K422" s="8">
        <f t="shared" si="45"/>
        <v>0.96491228070175428</v>
      </c>
      <c r="L422" s="8" t="str">
        <f t="shared" si="46"/>
        <v/>
      </c>
      <c r="M422" s="14" t="str">
        <f t="shared" si="47"/>
        <v/>
      </c>
      <c r="N422" s="8" t="str">
        <f t="shared" si="48"/>
        <v/>
      </c>
      <c r="O422" s="8" t="str">
        <f t="shared" si="49"/>
        <v/>
      </c>
      <c r="P422" s="4">
        <f t="shared" si="50"/>
        <v>4.2213375796178347</v>
      </c>
      <c r="Q422" s="10">
        <f t="shared" si="51"/>
        <v>5.186249860319589</v>
      </c>
      <c r="R422" s="16"/>
    </row>
    <row r="423" spans="1:18" x14ac:dyDescent="0.25">
      <c r="A423">
        <v>422</v>
      </c>
      <c r="B423" s="11" t="s">
        <v>67</v>
      </c>
      <c r="C423" s="7" t="s">
        <v>57</v>
      </c>
      <c r="D423" s="12">
        <v>8</v>
      </c>
      <c r="G423">
        <v>1</v>
      </c>
      <c r="J423" s="4"/>
      <c r="K423" s="8" t="str">
        <f t="shared" si="45"/>
        <v/>
      </c>
      <c r="L423" s="8" t="str">
        <f t="shared" si="46"/>
        <v/>
      </c>
      <c r="M423" s="8">
        <f t="shared" si="47"/>
        <v>5</v>
      </c>
      <c r="N423" s="8" t="str">
        <f t="shared" si="48"/>
        <v/>
      </c>
      <c r="O423" s="8" t="str">
        <f t="shared" si="49"/>
        <v/>
      </c>
      <c r="P423" s="10" t="str">
        <f t="shared" si="50"/>
        <v/>
      </c>
      <c r="Q423" s="10">
        <f t="shared" si="51"/>
        <v>5</v>
      </c>
      <c r="R423" s="16"/>
    </row>
    <row r="424" spans="1:18" x14ac:dyDescent="0.25">
      <c r="A424">
        <v>425</v>
      </c>
      <c r="B424" s="11" t="s">
        <v>280</v>
      </c>
      <c r="C424" t="s">
        <v>491</v>
      </c>
      <c r="D424" s="4">
        <v>9</v>
      </c>
      <c r="G424">
        <v>1</v>
      </c>
      <c r="J424" s="4"/>
      <c r="K424" s="8" t="str">
        <f t="shared" si="45"/>
        <v/>
      </c>
      <c r="L424" s="8" t="str">
        <f t="shared" si="46"/>
        <v/>
      </c>
      <c r="M424" s="8">
        <f t="shared" si="47"/>
        <v>5</v>
      </c>
      <c r="N424" s="8" t="str">
        <f t="shared" si="48"/>
        <v/>
      </c>
      <c r="O424" s="8" t="str">
        <f t="shared" si="49"/>
        <v/>
      </c>
      <c r="P424" s="10" t="str">
        <f t="shared" si="50"/>
        <v/>
      </c>
      <c r="Q424" s="10">
        <f t="shared" si="51"/>
        <v>5</v>
      </c>
      <c r="R424" s="16"/>
    </row>
    <row r="425" spans="1:18" x14ac:dyDescent="0.25">
      <c r="A425">
        <v>426</v>
      </c>
      <c r="B425" s="11" t="s">
        <v>366</v>
      </c>
      <c r="C425" t="s">
        <v>355</v>
      </c>
      <c r="D425" s="4">
        <v>9</v>
      </c>
      <c r="G425">
        <v>1</v>
      </c>
      <c r="J425" s="4"/>
      <c r="K425" s="8" t="str">
        <f t="shared" si="45"/>
        <v/>
      </c>
      <c r="L425" s="8" t="str">
        <f t="shared" si="46"/>
        <v/>
      </c>
      <c r="M425" s="14">
        <f t="shared" si="47"/>
        <v>5</v>
      </c>
      <c r="N425" s="8" t="str">
        <f t="shared" si="48"/>
        <v/>
      </c>
      <c r="O425" s="8" t="str">
        <f t="shared" si="49"/>
        <v/>
      </c>
      <c r="P425" s="4" t="str">
        <f t="shared" si="50"/>
        <v/>
      </c>
      <c r="Q425" s="10">
        <f t="shared" si="51"/>
        <v>5</v>
      </c>
      <c r="R425" s="16"/>
    </row>
    <row r="426" spans="1:18" x14ac:dyDescent="0.25">
      <c r="A426">
        <v>427</v>
      </c>
      <c r="B426" s="11" t="s">
        <v>424</v>
      </c>
      <c r="C426" t="s">
        <v>414</v>
      </c>
      <c r="D426" s="4">
        <v>10</v>
      </c>
      <c r="G426">
        <v>1</v>
      </c>
      <c r="J426" s="4"/>
      <c r="K426" s="8" t="str">
        <f t="shared" si="45"/>
        <v/>
      </c>
      <c r="L426" s="8" t="str">
        <f t="shared" si="46"/>
        <v/>
      </c>
      <c r="M426" s="14">
        <f t="shared" si="47"/>
        <v>5</v>
      </c>
      <c r="N426" s="8" t="str">
        <f t="shared" si="48"/>
        <v/>
      </c>
      <c r="O426" s="8" t="str">
        <f t="shared" si="49"/>
        <v/>
      </c>
      <c r="P426" s="12" t="str">
        <f t="shared" si="50"/>
        <v/>
      </c>
      <c r="Q426" s="15">
        <f t="shared" si="51"/>
        <v>5</v>
      </c>
      <c r="R426" s="16"/>
    </row>
    <row r="427" spans="1:18" x14ac:dyDescent="0.25">
      <c r="A427">
        <v>423</v>
      </c>
      <c r="B427" s="11" t="s">
        <v>182</v>
      </c>
      <c r="C427" t="s">
        <v>164</v>
      </c>
      <c r="D427" s="4">
        <v>11</v>
      </c>
      <c r="G427">
        <v>1</v>
      </c>
      <c r="J427" s="4"/>
      <c r="K427" s="8" t="str">
        <f t="shared" si="45"/>
        <v/>
      </c>
      <c r="L427" s="8" t="str">
        <f t="shared" si="46"/>
        <v/>
      </c>
      <c r="M427" s="8">
        <f t="shared" si="47"/>
        <v>5</v>
      </c>
      <c r="N427" s="8" t="str">
        <f t="shared" si="48"/>
        <v/>
      </c>
      <c r="O427" s="8" t="str">
        <f t="shared" si="49"/>
        <v/>
      </c>
      <c r="P427" s="10" t="str">
        <f t="shared" si="50"/>
        <v/>
      </c>
      <c r="Q427" s="10">
        <f t="shared" si="51"/>
        <v>5</v>
      </c>
      <c r="R427" s="16"/>
    </row>
    <row r="428" spans="1:18" x14ac:dyDescent="0.25">
      <c r="A428">
        <v>424</v>
      </c>
      <c r="B428" s="11" t="s">
        <v>233</v>
      </c>
      <c r="C428" t="s">
        <v>164</v>
      </c>
      <c r="D428" s="4">
        <v>12</v>
      </c>
      <c r="G428">
        <v>4</v>
      </c>
      <c r="J428" s="4"/>
      <c r="K428" s="8" t="str">
        <f t="shared" ref="K428:K452" si="52">IF(E428=0,"",10/EXP(ABS(LN(E428/$T$2))))</f>
        <v/>
      </c>
      <c r="L428" s="8" t="str">
        <f t="shared" si="46"/>
        <v/>
      </c>
      <c r="M428" s="8">
        <f t="shared" si="47"/>
        <v>5</v>
      </c>
      <c r="N428" s="8" t="str">
        <f t="shared" si="48"/>
        <v/>
      </c>
      <c r="O428" s="8" t="str">
        <f t="shared" si="49"/>
        <v/>
      </c>
      <c r="P428" s="10" t="str">
        <f t="shared" si="50"/>
        <v/>
      </c>
      <c r="Q428" s="10">
        <f t="shared" si="51"/>
        <v>5</v>
      </c>
      <c r="R428" s="16"/>
    </row>
    <row r="429" spans="1:18" x14ac:dyDescent="0.25">
      <c r="A429">
        <v>428</v>
      </c>
      <c r="B429" s="11" t="s">
        <v>262</v>
      </c>
      <c r="C429" t="s">
        <v>253</v>
      </c>
      <c r="D429" s="4">
        <v>11</v>
      </c>
      <c r="E429">
        <v>34</v>
      </c>
      <c r="G429">
        <v>0.25</v>
      </c>
      <c r="I429">
        <v>0.04</v>
      </c>
      <c r="J429" s="4"/>
      <c r="K429" s="8">
        <f t="shared" si="52"/>
        <v>3.2352941176470584</v>
      </c>
      <c r="L429" s="8" t="str">
        <f t="shared" si="46"/>
        <v/>
      </c>
      <c r="M429" s="8">
        <f t="shared" si="47"/>
        <v>1.2500000000000002</v>
      </c>
      <c r="N429" s="8" t="str">
        <f t="shared" si="48"/>
        <v/>
      </c>
      <c r="O429" s="8">
        <f t="shared" si="49"/>
        <v>3.6663611365719537E-2</v>
      </c>
      <c r="P429" s="10" t="str">
        <f t="shared" si="50"/>
        <v/>
      </c>
      <c r="Q429" s="10">
        <f t="shared" si="51"/>
        <v>4.5219577290127786</v>
      </c>
      <c r="R429" s="16"/>
    </row>
    <row r="430" spans="1:18" x14ac:dyDescent="0.25">
      <c r="A430">
        <v>429</v>
      </c>
      <c r="B430" s="11" t="s">
        <v>87</v>
      </c>
      <c r="C430" s="7" t="s">
        <v>86</v>
      </c>
      <c r="D430" s="4">
        <v>12</v>
      </c>
      <c r="E430">
        <v>48</v>
      </c>
      <c r="F430">
        <v>91</v>
      </c>
      <c r="G430">
        <v>0.25</v>
      </c>
      <c r="I430">
        <v>0.44</v>
      </c>
      <c r="J430" s="4"/>
      <c r="K430" s="8">
        <f t="shared" si="52"/>
        <v>2.291666666666667</v>
      </c>
      <c r="L430" s="8">
        <f t="shared" si="46"/>
        <v>0.36593406593406591</v>
      </c>
      <c r="M430" s="8">
        <f t="shared" si="47"/>
        <v>1.2500000000000002</v>
      </c>
      <c r="N430" s="8" t="str">
        <f t="shared" si="48"/>
        <v/>
      </c>
      <c r="O430" s="8">
        <f t="shared" si="49"/>
        <v>0.40329972502291478</v>
      </c>
      <c r="P430" s="10" t="str">
        <f t="shared" si="50"/>
        <v/>
      </c>
      <c r="Q430" s="10">
        <f t="shared" si="51"/>
        <v>4.3109004576236485</v>
      </c>
      <c r="R430" s="16"/>
    </row>
    <row r="431" spans="1:18" x14ac:dyDescent="0.25">
      <c r="A431">
        <v>430</v>
      </c>
      <c r="B431" s="11" t="s">
        <v>98</v>
      </c>
      <c r="C431" s="7" t="s">
        <v>86</v>
      </c>
      <c r="D431" s="4">
        <v>10</v>
      </c>
      <c r="G431">
        <v>0.6</v>
      </c>
      <c r="J431" s="4"/>
      <c r="K431" s="8" t="str">
        <f t="shared" si="52"/>
        <v/>
      </c>
      <c r="L431" s="8" t="str">
        <f t="shared" si="46"/>
        <v/>
      </c>
      <c r="M431" s="8">
        <f t="shared" si="47"/>
        <v>2.9999999999999996</v>
      </c>
      <c r="N431" s="8" t="str">
        <f t="shared" si="48"/>
        <v/>
      </c>
      <c r="O431" s="8" t="str">
        <f t="shared" si="49"/>
        <v/>
      </c>
      <c r="P431" s="10" t="str">
        <f t="shared" si="50"/>
        <v/>
      </c>
      <c r="Q431" s="10">
        <f t="shared" si="51"/>
        <v>2.9999999999999996</v>
      </c>
      <c r="R431" s="16"/>
    </row>
    <row r="432" spans="1:18" x14ac:dyDescent="0.25">
      <c r="A432">
        <v>431</v>
      </c>
      <c r="B432" s="11" t="s">
        <v>189</v>
      </c>
      <c r="C432" t="s">
        <v>164</v>
      </c>
      <c r="D432" s="4">
        <v>8</v>
      </c>
      <c r="E432">
        <v>137</v>
      </c>
      <c r="J432" s="4">
        <v>2</v>
      </c>
      <c r="K432" s="8">
        <f t="shared" si="52"/>
        <v>0.8029197080291971</v>
      </c>
      <c r="L432" s="8" t="str">
        <f t="shared" si="46"/>
        <v/>
      </c>
      <c r="M432" s="8" t="str">
        <f t="shared" si="47"/>
        <v/>
      </c>
      <c r="N432" s="8" t="str">
        <f t="shared" si="48"/>
        <v/>
      </c>
      <c r="O432" s="8" t="str">
        <f t="shared" si="49"/>
        <v/>
      </c>
      <c r="P432" s="10">
        <f t="shared" si="50"/>
        <v>1.5088645794039985</v>
      </c>
      <c r="Q432" s="10">
        <f t="shared" si="51"/>
        <v>2.3117842874331958</v>
      </c>
      <c r="R432" s="16"/>
    </row>
    <row r="433" spans="1:18" x14ac:dyDescent="0.25">
      <c r="A433">
        <v>432</v>
      </c>
      <c r="B433" s="11" t="s">
        <v>259</v>
      </c>
      <c r="C433" t="s">
        <v>253</v>
      </c>
      <c r="D433" s="4">
        <v>11</v>
      </c>
      <c r="J433" s="12">
        <v>2</v>
      </c>
      <c r="K433" s="8" t="str">
        <f t="shared" si="52"/>
        <v/>
      </c>
      <c r="L433" s="8" t="str">
        <f t="shared" si="46"/>
        <v/>
      </c>
      <c r="M433" s="8" t="str">
        <f t="shared" si="47"/>
        <v/>
      </c>
      <c r="N433" s="8" t="str">
        <f t="shared" si="48"/>
        <v/>
      </c>
      <c r="O433" s="8" t="str">
        <f t="shared" si="49"/>
        <v/>
      </c>
      <c r="P433" s="10">
        <f t="shared" si="50"/>
        <v>1.5088645794039985</v>
      </c>
      <c r="Q433" s="10">
        <f t="shared" si="51"/>
        <v>1.5088645794039985</v>
      </c>
      <c r="R433" s="16"/>
    </row>
    <row r="434" spans="1:18" x14ac:dyDescent="0.25">
      <c r="A434">
        <v>433</v>
      </c>
      <c r="B434" s="11" t="s">
        <v>460</v>
      </c>
      <c r="C434" t="s">
        <v>459</v>
      </c>
      <c r="D434" s="12">
        <v>11</v>
      </c>
      <c r="G434">
        <v>0.25</v>
      </c>
      <c r="J434" s="4"/>
      <c r="K434" s="8" t="str">
        <f t="shared" si="52"/>
        <v/>
      </c>
      <c r="L434" s="8" t="str">
        <f t="shared" si="46"/>
        <v/>
      </c>
      <c r="M434" s="14">
        <f t="shared" si="47"/>
        <v>1.2500000000000002</v>
      </c>
      <c r="N434" s="8" t="str">
        <f t="shared" si="48"/>
        <v/>
      </c>
      <c r="O434" s="14" t="str">
        <f t="shared" si="49"/>
        <v/>
      </c>
      <c r="P434" s="12" t="str">
        <f t="shared" si="50"/>
        <v/>
      </c>
      <c r="Q434" s="15">
        <f t="shared" si="51"/>
        <v>1.2500000000000002</v>
      </c>
      <c r="R434" s="16"/>
    </row>
    <row r="435" spans="1:18" x14ac:dyDescent="0.25">
      <c r="A435">
        <v>434</v>
      </c>
      <c r="B435" s="11" t="s">
        <v>428</v>
      </c>
      <c r="C435" t="s">
        <v>414</v>
      </c>
      <c r="D435" s="4">
        <v>12</v>
      </c>
      <c r="J435" s="4">
        <v>1</v>
      </c>
      <c r="K435" s="8" t="str">
        <f t="shared" si="52"/>
        <v/>
      </c>
      <c r="L435" s="8" t="str">
        <f t="shared" si="46"/>
        <v/>
      </c>
      <c r="M435" s="14" t="str">
        <f t="shared" si="47"/>
        <v/>
      </c>
      <c r="N435" s="8" t="str">
        <f t="shared" si="48"/>
        <v/>
      </c>
      <c r="O435" s="8" t="str">
        <f t="shared" si="49"/>
        <v/>
      </c>
      <c r="P435" s="12">
        <f t="shared" si="50"/>
        <v>0.75443228970199938</v>
      </c>
      <c r="Q435" s="15">
        <f t="shared" si="51"/>
        <v>0.75443228970199938</v>
      </c>
      <c r="R435" s="16"/>
    </row>
    <row r="436" spans="1:18" x14ac:dyDescent="0.25">
      <c r="A436">
        <v>435</v>
      </c>
      <c r="B436" s="11" t="s">
        <v>108</v>
      </c>
      <c r="C436" s="7" t="s">
        <v>106</v>
      </c>
      <c r="D436" s="4">
        <v>11</v>
      </c>
      <c r="F436">
        <v>45</v>
      </c>
      <c r="J436" s="4"/>
      <c r="K436" s="8" t="str">
        <f t="shared" si="52"/>
        <v/>
      </c>
      <c r="L436" s="8">
        <f t="shared" si="46"/>
        <v>0.73999999999999988</v>
      </c>
      <c r="M436" s="8" t="str">
        <f t="shared" si="47"/>
        <v/>
      </c>
      <c r="N436" s="8" t="str">
        <f t="shared" si="48"/>
        <v/>
      </c>
      <c r="O436" s="8" t="str">
        <f t="shared" si="49"/>
        <v/>
      </c>
      <c r="P436" s="10" t="str">
        <f t="shared" si="50"/>
        <v/>
      </c>
      <c r="Q436" s="10">
        <f t="shared" si="51"/>
        <v>0.73999999999999988</v>
      </c>
      <c r="R436" s="16"/>
    </row>
    <row r="437" spans="1:18" x14ac:dyDescent="0.25">
      <c r="A437">
        <v>266</v>
      </c>
      <c r="B437" s="11" t="s">
        <v>117</v>
      </c>
      <c r="C437" t="s">
        <v>106</v>
      </c>
      <c r="D437" s="4">
        <v>9</v>
      </c>
      <c r="F437">
        <v>3</v>
      </c>
      <c r="G437">
        <v>4</v>
      </c>
      <c r="H437">
        <v>44</v>
      </c>
      <c r="J437" s="4"/>
      <c r="K437" s="8" t="str">
        <f t="shared" si="52"/>
        <v/>
      </c>
      <c r="L437" s="8">
        <f t="shared" si="46"/>
        <v>9.0090090090090076</v>
      </c>
      <c r="M437" s="8">
        <f t="shared" si="47"/>
        <v>5</v>
      </c>
      <c r="N437" s="8">
        <f t="shared" si="48"/>
        <v>4.6958377801494136</v>
      </c>
      <c r="O437" s="8" t="str">
        <f t="shared" si="49"/>
        <v/>
      </c>
      <c r="P437" s="10" t="str">
        <f t="shared" si="50"/>
        <v/>
      </c>
      <c r="Q437" s="10">
        <v>0</v>
      </c>
      <c r="R437" s="33" t="s">
        <v>118</v>
      </c>
    </row>
    <row r="438" spans="1:18" x14ac:dyDescent="0.25">
      <c r="A438">
        <v>436</v>
      </c>
      <c r="B438" s="11" t="s">
        <v>37</v>
      </c>
      <c r="C438" s="7" t="s">
        <v>7</v>
      </c>
      <c r="D438" s="12">
        <v>8</v>
      </c>
      <c r="J438" s="4"/>
      <c r="K438" s="8" t="str">
        <f t="shared" si="52"/>
        <v/>
      </c>
      <c r="L438" s="8" t="str">
        <f t="shared" si="46"/>
        <v/>
      </c>
      <c r="M438" s="8" t="str">
        <f t="shared" si="47"/>
        <v/>
      </c>
      <c r="N438" s="8" t="str">
        <f t="shared" si="48"/>
        <v/>
      </c>
      <c r="O438" s="8" t="str">
        <f t="shared" si="49"/>
        <v/>
      </c>
      <c r="P438" s="10" t="str">
        <f t="shared" si="50"/>
        <v/>
      </c>
      <c r="Q438" s="10">
        <f>SUM(K438:P438)</f>
        <v>0</v>
      </c>
      <c r="R438" s="16"/>
    </row>
    <row r="439" spans="1:18" x14ac:dyDescent="0.25">
      <c r="A439">
        <v>437</v>
      </c>
      <c r="B439" s="11" t="s">
        <v>65</v>
      </c>
      <c r="C439" s="7" t="s">
        <v>57</v>
      </c>
      <c r="D439" s="12">
        <v>8</v>
      </c>
      <c r="J439" s="4"/>
      <c r="K439" s="8" t="str">
        <f t="shared" si="52"/>
        <v/>
      </c>
      <c r="L439" s="8" t="str">
        <f t="shared" si="46"/>
        <v/>
      </c>
      <c r="M439" s="8" t="str">
        <f t="shared" si="47"/>
        <v/>
      </c>
      <c r="N439" s="8" t="str">
        <f t="shared" si="48"/>
        <v/>
      </c>
      <c r="O439" s="8" t="str">
        <f t="shared" si="49"/>
        <v/>
      </c>
      <c r="P439" s="10" t="str">
        <f t="shared" si="50"/>
        <v/>
      </c>
      <c r="Q439" s="10">
        <f>SUM(K439:P439)</f>
        <v>0</v>
      </c>
      <c r="R439" s="16"/>
    </row>
    <row r="440" spans="1:18" x14ac:dyDescent="0.25">
      <c r="A440">
        <v>438</v>
      </c>
      <c r="B440" s="11" t="s">
        <v>290</v>
      </c>
      <c r="C440" t="s">
        <v>283</v>
      </c>
      <c r="D440" s="4">
        <v>8</v>
      </c>
      <c r="E440">
        <v>12</v>
      </c>
      <c r="F440">
        <v>20</v>
      </c>
      <c r="G440">
        <v>0.75</v>
      </c>
      <c r="H440">
        <v>95.15</v>
      </c>
      <c r="I440">
        <v>14</v>
      </c>
      <c r="J440" s="4">
        <v>7.5</v>
      </c>
      <c r="K440" s="8">
        <f t="shared" si="52"/>
        <v>9.1666666666666679</v>
      </c>
      <c r="L440" s="8">
        <f t="shared" si="46"/>
        <v>1.665</v>
      </c>
      <c r="M440" s="8">
        <f t="shared" si="47"/>
        <v>3.75</v>
      </c>
      <c r="N440" s="8">
        <f t="shared" si="48"/>
        <v>9.8476090383604831</v>
      </c>
      <c r="O440" s="8">
        <f t="shared" si="49"/>
        <v>7.7928571428571436</v>
      </c>
      <c r="P440" s="10">
        <f t="shared" si="50"/>
        <v>5.6582421727649947</v>
      </c>
      <c r="Q440" s="10">
        <v>0</v>
      </c>
      <c r="R440" s="16" t="s">
        <v>118</v>
      </c>
    </row>
    <row r="441" spans="1:18" x14ac:dyDescent="0.25">
      <c r="A441">
        <v>439</v>
      </c>
      <c r="B441" s="11" t="s">
        <v>291</v>
      </c>
      <c r="C441" t="s">
        <v>283</v>
      </c>
      <c r="D441" s="4">
        <v>8</v>
      </c>
      <c r="E441">
        <v>12</v>
      </c>
      <c r="F441">
        <v>5</v>
      </c>
      <c r="G441">
        <v>1</v>
      </c>
      <c r="H441">
        <v>95.15</v>
      </c>
      <c r="I441">
        <v>5</v>
      </c>
      <c r="J441" s="4">
        <v>14.5</v>
      </c>
      <c r="K441" s="8">
        <f t="shared" si="52"/>
        <v>9.1666666666666679</v>
      </c>
      <c r="L441" s="8">
        <f t="shared" si="46"/>
        <v>6.66</v>
      </c>
      <c r="M441" s="8">
        <f t="shared" si="47"/>
        <v>5</v>
      </c>
      <c r="N441" s="8">
        <f t="shared" si="48"/>
        <v>9.8476090383604831</v>
      </c>
      <c r="O441" s="8">
        <f t="shared" si="49"/>
        <v>4.5829514207149407</v>
      </c>
      <c r="P441" s="10">
        <f t="shared" si="50"/>
        <v>9.1413793103448278</v>
      </c>
      <c r="Q441" s="10">
        <v>0</v>
      </c>
      <c r="R441" s="16" t="s">
        <v>118</v>
      </c>
    </row>
    <row r="442" spans="1:18" x14ac:dyDescent="0.25">
      <c r="A442">
        <v>440</v>
      </c>
      <c r="B442" s="11" t="s">
        <v>292</v>
      </c>
      <c r="C442" t="s">
        <v>283</v>
      </c>
      <c r="D442" s="4">
        <v>8</v>
      </c>
      <c r="E442">
        <v>12</v>
      </c>
      <c r="F442">
        <v>15</v>
      </c>
      <c r="G442">
        <v>0.3</v>
      </c>
      <c r="H442">
        <v>95.15</v>
      </c>
      <c r="J442" s="4"/>
      <c r="K442" s="8">
        <f t="shared" si="52"/>
        <v>9.1666666666666679</v>
      </c>
      <c r="L442" s="8">
        <f t="shared" si="46"/>
        <v>2.2199999999999998</v>
      </c>
      <c r="M442" s="8">
        <f t="shared" si="47"/>
        <v>1.5</v>
      </c>
      <c r="N442" s="8">
        <f t="shared" si="48"/>
        <v>9.8476090383604831</v>
      </c>
      <c r="O442" s="8" t="str">
        <f t="shared" si="49"/>
        <v/>
      </c>
      <c r="P442" s="10" t="str">
        <f t="shared" si="50"/>
        <v/>
      </c>
      <c r="Q442" s="10">
        <v>0</v>
      </c>
      <c r="R442" s="16" t="s">
        <v>118</v>
      </c>
    </row>
    <row r="443" spans="1:18" x14ac:dyDescent="0.25">
      <c r="A443">
        <v>441</v>
      </c>
      <c r="B443" s="11" t="s">
        <v>301</v>
      </c>
      <c r="C443" t="s">
        <v>283</v>
      </c>
      <c r="D443" s="4">
        <v>8</v>
      </c>
      <c r="E443">
        <v>12</v>
      </c>
      <c r="H443">
        <v>95.2</v>
      </c>
      <c r="I443">
        <v>4</v>
      </c>
      <c r="J443" s="4">
        <v>15</v>
      </c>
      <c r="K443" s="8">
        <f t="shared" si="52"/>
        <v>9.1666666666666679</v>
      </c>
      <c r="L443" s="8" t="str">
        <f t="shared" si="46"/>
        <v/>
      </c>
      <c r="M443" s="8" t="str">
        <f t="shared" si="47"/>
        <v/>
      </c>
      <c r="N443" s="8">
        <f t="shared" si="48"/>
        <v>9.8424369747899156</v>
      </c>
      <c r="O443" s="8">
        <f t="shared" si="49"/>
        <v>3.6663611365719522</v>
      </c>
      <c r="P443" s="4">
        <f t="shared" si="50"/>
        <v>8.836666666666666</v>
      </c>
      <c r="Q443" s="10">
        <v>0</v>
      </c>
      <c r="R443" s="16" t="s">
        <v>118</v>
      </c>
    </row>
    <row r="444" spans="1:18" x14ac:dyDescent="0.25">
      <c r="A444">
        <v>442</v>
      </c>
      <c r="B444" s="11" t="s">
        <v>302</v>
      </c>
      <c r="C444" t="s">
        <v>283</v>
      </c>
      <c r="D444" s="4">
        <v>8</v>
      </c>
      <c r="E444">
        <v>12</v>
      </c>
      <c r="H444">
        <v>95.15</v>
      </c>
      <c r="I444">
        <v>4</v>
      </c>
      <c r="J444" s="4">
        <v>20</v>
      </c>
      <c r="K444" s="8">
        <f t="shared" si="52"/>
        <v>9.1666666666666679</v>
      </c>
      <c r="L444" s="8" t="str">
        <f t="shared" si="46"/>
        <v/>
      </c>
      <c r="M444" s="8" t="str">
        <f t="shared" si="47"/>
        <v/>
      </c>
      <c r="N444" s="8">
        <f t="shared" si="48"/>
        <v>9.8476090383604831</v>
      </c>
      <c r="O444" s="8">
        <f t="shared" si="49"/>
        <v>3.6663611365719522</v>
      </c>
      <c r="P444" s="4">
        <f t="shared" si="50"/>
        <v>6.6275000000000004</v>
      </c>
      <c r="Q444" s="10">
        <v>0</v>
      </c>
      <c r="R444" s="16" t="s">
        <v>118</v>
      </c>
    </row>
    <row r="445" spans="1:18" x14ac:dyDescent="0.25">
      <c r="A445">
        <v>443</v>
      </c>
      <c r="B445" s="11" t="s">
        <v>303</v>
      </c>
      <c r="C445" t="s">
        <v>283</v>
      </c>
      <c r="D445" s="4">
        <v>8</v>
      </c>
      <c r="E445">
        <v>12</v>
      </c>
      <c r="F445">
        <v>21</v>
      </c>
      <c r="G445">
        <v>16</v>
      </c>
      <c r="H445">
        <v>95.2</v>
      </c>
      <c r="I445">
        <v>4</v>
      </c>
      <c r="J445" s="12">
        <v>14</v>
      </c>
      <c r="K445" s="8">
        <f t="shared" si="52"/>
        <v>9.1666666666666679</v>
      </c>
      <c r="L445" s="8">
        <f t="shared" si="46"/>
        <v>1.5857142857142859</v>
      </c>
      <c r="M445" s="8">
        <f t="shared" si="47"/>
        <v>1.2500000000000002</v>
      </c>
      <c r="N445" s="8">
        <f t="shared" si="48"/>
        <v>9.8424369747899156</v>
      </c>
      <c r="O445" s="8">
        <f t="shared" si="49"/>
        <v>3.6663611365719522</v>
      </c>
      <c r="P445" s="4">
        <f t="shared" si="50"/>
        <v>9.4678571428571434</v>
      </c>
      <c r="Q445" s="10">
        <v>0</v>
      </c>
      <c r="R445" s="16" t="s">
        <v>118</v>
      </c>
    </row>
    <row r="446" spans="1:18" x14ac:dyDescent="0.25">
      <c r="A446">
        <v>444</v>
      </c>
      <c r="B446" s="11" t="s">
        <v>304</v>
      </c>
      <c r="C446" t="s">
        <v>283</v>
      </c>
      <c r="D446" s="4">
        <v>8</v>
      </c>
      <c r="E446">
        <v>12</v>
      </c>
      <c r="F446">
        <v>30</v>
      </c>
      <c r="G446">
        <v>16</v>
      </c>
      <c r="H446">
        <v>95.15</v>
      </c>
      <c r="I446">
        <v>4</v>
      </c>
      <c r="J446" s="12">
        <v>12</v>
      </c>
      <c r="K446" s="8">
        <f t="shared" si="52"/>
        <v>9.1666666666666679</v>
      </c>
      <c r="L446" s="8">
        <f t="shared" si="46"/>
        <v>1.1099999999999999</v>
      </c>
      <c r="M446" s="8">
        <f t="shared" si="47"/>
        <v>1.2500000000000002</v>
      </c>
      <c r="N446" s="8">
        <f t="shared" si="48"/>
        <v>9.8476090383604831</v>
      </c>
      <c r="O446" s="8">
        <f t="shared" si="49"/>
        <v>3.6663611365719522</v>
      </c>
      <c r="P446" s="4">
        <f t="shared" si="50"/>
        <v>9.0531874764239895</v>
      </c>
      <c r="Q446" s="10">
        <v>0</v>
      </c>
      <c r="R446" s="16" t="s">
        <v>118</v>
      </c>
    </row>
    <row r="447" spans="1:18" x14ac:dyDescent="0.25">
      <c r="A447">
        <v>445</v>
      </c>
      <c r="B447" s="11" t="s">
        <v>305</v>
      </c>
      <c r="C447" t="s">
        <v>283</v>
      </c>
      <c r="D447" s="4">
        <v>9</v>
      </c>
      <c r="E447">
        <v>12</v>
      </c>
      <c r="F447">
        <v>10</v>
      </c>
      <c r="G447">
        <v>0.25</v>
      </c>
      <c r="H447">
        <v>95</v>
      </c>
      <c r="I447">
        <v>0.28000000000000003</v>
      </c>
      <c r="J447" s="12">
        <v>6.5</v>
      </c>
      <c r="K447" s="8">
        <f t="shared" si="52"/>
        <v>9.1666666666666679</v>
      </c>
      <c r="L447" s="8">
        <f t="shared" si="46"/>
        <v>3.33</v>
      </c>
      <c r="M447" s="8">
        <f t="shared" si="47"/>
        <v>1.2500000000000002</v>
      </c>
      <c r="N447" s="8">
        <f t="shared" si="48"/>
        <v>9.8631578947368421</v>
      </c>
      <c r="O447" s="8">
        <f t="shared" si="49"/>
        <v>0.25664527956003669</v>
      </c>
      <c r="P447" s="4">
        <f t="shared" si="50"/>
        <v>4.903809883062995</v>
      </c>
      <c r="Q447" s="10">
        <v>0</v>
      </c>
      <c r="R447" s="16" t="s">
        <v>118</v>
      </c>
    </row>
    <row r="448" spans="1:18" x14ac:dyDescent="0.25">
      <c r="A448">
        <v>446</v>
      </c>
      <c r="B448" s="11" t="s">
        <v>306</v>
      </c>
      <c r="C448" t="s">
        <v>283</v>
      </c>
      <c r="D448" s="4">
        <v>9</v>
      </c>
      <c r="E448">
        <v>11</v>
      </c>
      <c r="G448">
        <v>1</v>
      </c>
      <c r="H448">
        <v>95</v>
      </c>
      <c r="J448" s="4"/>
      <c r="K448" s="8">
        <f t="shared" si="52"/>
        <v>10</v>
      </c>
      <c r="L448" s="8" t="str">
        <f t="shared" si="46"/>
        <v/>
      </c>
      <c r="M448" s="8">
        <f t="shared" si="47"/>
        <v>5</v>
      </c>
      <c r="N448" s="8">
        <f t="shared" si="48"/>
        <v>9.8631578947368421</v>
      </c>
      <c r="O448" s="8" t="str">
        <f t="shared" si="49"/>
        <v/>
      </c>
      <c r="P448" s="4" t="str">
        <f t="shared" si="50"/>
        <v/>
      </c>
      <c r="Q448" s="10">
        <v>0</v>
      </c>
      <c r="R448" s="16" t="s">
        <v>118</v>
      </c>
    </row>
    <row r="449" spans="1:18" x14ac:dyDescent="0.25">
      <c r="A449">
        <v>448</v>
      </c>
      <c r="B449" s="11" t="s">
        <v>433</v>
      </c>
      <c r="C449" t="s">
        <v>434</v>
      </c>
      <c r="D449" s="4">
        <v>9</v>
      </c>
      <c r="E449">
        <v>79</v>
      </c>
      <c r="F449">
        <v>9</v>
      </c>
      <c r="G449">
        <v>4</v>
      </c>
      <c r="H449">
        <v>279</v>
      </c>
      <c r="I449">
        <v>0.1</v>
      </c>
      <c r="J449" s="4">
        <v>4</v>
      </c>
      <c r="K449" s="8">
        <f t="shared" si="52"/>
        <v>1.3924050632911393</v>
      </c>
      <c r="L449" s="8">
        <f t="shared" si="46"/>
        <v>3.7</v>
      </c>
      <c r="M449" s="14">
        <f t="shared" si="47"/>
        <v>5</v>
      </c>
      <c r="N449" s="8">
        <f t="shared" si="48"/>
        <v>3.3584229390681006</v>
      </c>
      <c r="O449" s="8">
        <f t="shared" si="49"/>
        <v>9.1659028414298765E-2</v>
      </c>
      <c r="P449" s="12">
        <f t="shared" si="50"/>
        <v>3.0177291588079966</v>
      </c>
      <c r="Q449" s="15">
        <v>0</v>
      </c>
      <c r="R449" s="16" t="s">
        <v>118</v>
      </c>
    </row>
    <row r="450" spans="1:18" x14ac:dyDescent="0.25">
      <c r="A450">
        <v>449</v>
      </c>
      <c r="B450" s="11" t="s">
        <v>438</v>
      </c>
      <c r="C450" t="s">
        <v>434</v>
      </c>
      <c r="D450" s="4">
        <v>9</v>
      </c>
      <c r="E450">
        <v>79</v>
      </c>
      <c r="F450">
        <v>9</v>
      </c>
      <c r="G450">
        <v>4</v>
      </c>
      <c r="H450">
        <v>9.15</v>
      </c>
      <c r="J450" s="4"/>
      <c r="K450" s="8">
        <f t="shared" si="52"/>
        <v>1.3924050632911393</v>
      </c>
      <c r="L450" s="8">
        <f t="shared" si="46"/>
        <v>3.7</v>
      </c>
      <c r="M450" s="14">
        <f t="shared" si="47"/>
        <v>5</v>
      </c>
      <c r="N450" s="8">
        <f t="shared" si="48"/>
        <v>0.97652081109925304</v>
      </c>
      <c r="O450" s="8" t="str">
        <f t="shared" si="49"/>
        <v/>
      </c>
      <c r="P450" s="12" t="str">
        <f t="shared" si="50"/>
        <v/>
      </c>
      <c r="Q450" s="15">
        <v>0</v>
      </c>
      <c r="R450" s="16" t="s">
        <v>118</v>
      </c>
    </row>
    <row r="451" spans="1:18" x14ac:dyDescent="0.25">
      <c r="A451">
        <v>450</v>
      </c>
      <c r="B451" s="11" t="s">
        <v>439</v>
      </c>
      <c r="C451" t="s">
        <v>434</v>
      </c>
      <c r="D451" s="4">
        <v>9</v>
      </c>
      <c r="E451">
        <v>79</v>
      </c>
      <c r="F451">
        <v>9</v>
      </c>
      <c r="G451">
        <v>4</v>
      </c>
      <c r="H451">
        <v>279.10000000000002</v>
      </c>
      <c r="I451">
        <v>1</v>
      </c>
      <c r="J451" s="4">
        <v>3</v>
      </c>
      <c r="K451" s="8">
        <f t="shared" si="52"/>
        <v>1.3924050632911393</v>
      </c>
      <c r="L451" s="8">
        <f t="shared" ref="L451:L459" si="53">IF(F451=0,"",10/EXP(ABS(LN(F451/$U$2))))</f>
        <v>3.7</v>
      </c>
      <c r="M451" s="14">
        <f t="shared" si="47"/>
        <v>5</v>
      </c>
      <c r="N451" s="8">
        <f t="shared" si="48"/>
        <v>3.3572196345395913</v>
      </c>
      <c r="O451" s="8">
        <f t="shared" si="49"/>
        <v>0.91659028414298827</v>
      </c>
      <c r="P451" s="12">
        <f t="shared" si="50"/>
        <v>2.2632968691059978</v>
      </c>
      <c r="Q451" s="15">
        <v>0</v>
      </c>
      <c r="R451" s="16" t="s">
        <v>118</v>
      </c>
    </row>
    <row r="452" spans="1:18" x14ac:dyDescent="0.25">
      <c r="A452">
        <v>447</v>
      </c>
      <c r="B452" s="11" t="s">
        <v>341</v>
      </c>
      <c r="C452" t="s">
        <v>337</v>
      </c>
      <c r="D452" s="4"/>
      <c r="E452" s="3"/>
      <c r="J452" s="4"/>
      <c r="K452" s="8" t="str">
        <f t="shared" si="52"/>
        <v/>
      </c>
      <c r="L452" s="8" t="str">
        <f t="shared" si="53"/>
        <v/>
      </c>
      <c r="M452" s="8" t="str">
        <f t="shared" si="47"/>
        <v/>
      </c>
      <c r="N452" s="8" t="str">
        <f t="shared" si="48"/>
        <v/>
      </c>
      <c r="O452" s="8" t="str">
        <f t="shared" si="49"/>
        <v/>
      </c>
      <c r="P452" s="4" t="str">
        <f t="shared" si="50"/>
        <v/>
      </c>
      <c r="Q452" s="10">
        <f>SUM(K452:P452)</f>
        <v>0</v>
      </c>
      <c r="R452" s="16"/>
    </row>
    <row r="453" spans="1:18" x14ac:dyDescent="0.25">
      <c r="J453" s="3"/>
      <c r="K453" s="39"/>
      <c r="L453" s="14" t="str">
        <f t="shared" si="53"/>
        <v/>
      </c>
    </row>
    <row r="454" spans="1:18" x14ac:dyDescent="0.25">
      <c r="J454" s="3"/>
      <c r="L454" s="14" t="str">
        <f t="shared" si="53"/>
        <v/>
      </c>
    </row>
    <row r="455" spans="1:18" x14ac:dyDescent="0.25">
      <c r="J455" s="3"/>
      <c r="L455" s="14" t="str">
        <f t="shared" si="53"/>
        <v/>
      </c>
    </row>
    <row r="456" spans="1:18" x14ac:dyDescent="0.25">
      <c r="J456" s="3"/>
      <c r="L456" s="14" t="str">
        <f t="shared" si="53"/>
        <v/>
      </c>
    </row>
    <row r="457" spans="1:18" x14ac:dyDescent="0.25">
      <c r="J457" s="3"/>
      <c r="L457" s="14" t="str">
        <f t="shared" si="53"/>
        <v/>
      </c>
    </row>
    <row r="458" spans="1:18" x14ac:dyDescent="0.25">
      <c r="J458" s="3"/>
      <c r="L458" s="14" t="str">
        <f t="shared" si="53"/>
        <v/>
      </c>
    </row>
    <row r="459" spans="1:18" x14ac:dyDescent="0.25">
      <c r="J459" s="3"/>
      <c r="L459" s="14" t="str">
        <f t="shared" si="53"/>
        <v/>
      </c>
    </row>
    <row r="460" spans="1:18" x14ac:dyDescent="0.25">
      <c r="J460" s="3"/>
      <c r="L460" s="39"/>
    </row>
    <row r="461" spans="1:18" x14ac:dyDescent="0.25">
      <c r="J461" s="3"/>
    </row>
    <row r="462" spans="1:18" x14ac:dyDescent="0.25">
      <c r="J462" s="3"/>
    </row>
    <row r="463" spans="1:18" x14ac:dyDescent="0.25">
      <c r="J463" s="3"/>
    </row>
    <row r="464" spans="1:18" x14ac:dyDescent="0.25">
      <c r="J464" s="3"/>
    </row>
    <row r="465" spans="10:10" x14ac:dyDescent="0.25">
      <c r="J465" s="3"/>
    </row>
    <row r="466" spans="10:10" x14ac:dyDescent="0.25">
      <c r="J466" s="3"/>
    </row>
    <row r="467" spans="10:10" x14ac:dyDescent="0.25">
      <c r="J467" s="3"/>
    </row>
    <row r="468" spans="10:10" x14ac:dyDescent="0.25">
      <c r="J468" s="3"/>
    </row>
    <row r="469" spans="10:10" x14ac:dyDescent="0.25">
      <c r="J469" s="3"/>
    </row>
    <row r="470" spans="10:10" x14ac:dyDescent="0.25">
      <c r="J470" s="3"/>
    </row>
    <row r="471" spans="10:10" x14ac:dyDescent="0.25">
      <c r="J471" s="3"/>
    </row>
    <row r="472" spans="10:10" x14ac:dyDescent="0.25">
      <c r="J472" s="3"/>
    </row>
    <row r="473" spans="10:10" x14ac:dyDescent="0.25">
      <c r="J473" s="3"/>
    </row>
    <row r="474" spans="10:10" x14ac:dyDescent="0.25">
      <c r="J474" s="3"/>
    </row>
    <row r="475" spans="10:10" x14ac:dyDescent="0.25">
      <c r="J475" s="3"/>
    </row>
    <row r="476" spans="10:10" x14ac:dyDescent="0.25">
      <c r="J476" s="3"/>
    </row>
    <row r="477" spans="10:10" x14ac:dyDescent="0.25">
      <c r="J477" s="3"/>
    </row>
    <row r="478" spans="10:10" x14ac:dyDescent="0.25">
      <c r="J478" s="3"/>
    </row>
    <row r="479" spans="10:10" x14ac:dyDescent="0.25">
      <c r="J479" s="3"/>
    </row>
    <row r="480" spans="10:10" x14ac:dyDescent="0.25">
      <c r="J480" s="3"/>
    </row>
    <row r="481" spans="10:10" x14ac:dyDescent="0.25">
      <c r="J481" s="3"/>
    </row>
    <row r="482" spans="10:10" x14ac:dyDescent="0.25">
      <c r="J482" s="3"/>
    </row>
    <row r="483" spans="10:10" x14ac:dyDescent="0.25">
      <c r="J483" s="3"/>
    </row>
    <row r="484" spans="10:10" x14ac:dyDescent="0.25">
      <c r="J484" s="3"/>
    </row>
    <row r="485" spans="10:10" x14ac:dyDescent="0.25">
      <c r="J485" s="3"/>
    </row>
    <row r="486" spans="10:10" x14ac:dyDescent="0.25">
      <c r="J486" s="3"/>
    </row>
    <row r="487" spans="10:10" x14ac:dyDescent="0.25">
      <c r="J487" s="3"/>
    </row>
    <row r="488" spans="10:10" x14ac:dyDescent="0.25">
      <c r="J488" s="3"/>
    </row>
    <row r="489" spans="10:10" x14ac:dyDescent="0.25">
      <c r="J489" s="3"/>
    </row>
    <row r="490" spans="10:10" x14ac:dyDescent="0.25">
      <c r="J490" s="3"/>
    </row>
    <row r="491" spans="10:10" x14ac:dyDescent="0.25">
      <c r="J491" s="3"/>
    </row>
    <row r="492" spans="10:10" x14ac:dyDescent="0.25">
      <c r="J492" s="3"/>
    </row>
    <row r="493" spans="10:10" x14ac:dyDescent="0.25">
      <c r="J493" s="3"/>
    </row>
    <row r="494" spans="10:10" x14ac:dyDescent="0.25">
      <c r="J494" s="3"/>
    </row>
    <row r="495" spans="10:10" x14ac:dyDescent="0.25">
      <c r="J495" s="3"/>
    </row>
    <row r="496" spans="10:10" x14ac:dyDescent="0.25">
      <c r="J496" s="3"/>
    </row>
    <row r="497" spans="10:10" x14ac:dyDescent="0.25">
      <c r="J497" s="3"/>
    </row>
    <row r="498" spans="10:10" x14ac:dyDescent="0.25">
      <c r="J498" s="3"/>
    </row>
    <row r="499" spans="10:10" x14ac:dyDescent="0.25">
      <c r="J499" s="3"/>
    </row>
  </sheetData>
  <autoFilter ref="A2:R459">
    <sortState ref="A3:R459">
      <sortCondition ref="A2:A452"/>
    </sortState>
  </autoFilter>
  <mergeCells count="2">
    <mergeCell ref="E1:J1"/>
    <mergeCell ref="K1:Q1"/>
  </mergeCells>
  <phoneticPr fontId="0" type="noConversion"/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9"/>
  <sheetViews>
    <sheetView topLeftCell="A419" workbookViewId="0">
      <selection activeCell="B424" sqref="B424"/>
    </sheetView>
  </sheetViews>
  <sheetFormatPr defaultRowHeight="15" x14ac:dyDescent="0.25"/>
  <cols>
    <col min="1" max="1" width="5.140625" bestFit="1" customWidth="1"/>
    <col min="2" max="2" width="27" customWidth="1"/>
    <col min="3" max="3" width="35.85546875" bestFit="1" customWidth="1"/>
    <col min="4" max="4" width="5.28515625" customWidth="1"/>
    <col min="5" max="5" width="5.140625" customWidth="1"/>
    <col min="6" max="6" width="7.7109375" customWidth="1"/>
    <col min="7" max="7" width="6.85546875" customWidth="1"/>
    <col min="8" max="8" width="5.140625" customWidth="1"/>
    <col min="9" max="9" width="7.7109375" customWidth="1"/>
    <col min="10" max="10" width="5.140625" customWidth="1"/>
    <col min="11" max="16" width="4.5703125" customWidth="1"/>
    <col min="17" max="17" width="6.42578125" customWidth="1"/>
    <col min="18" max="18" width="19.85546875" customWidth="1"/>
    <col min="19" max="19" width="7" customWidth="1"/>
    <col min="20" max="20" width="6.5703125" bestFit="1" customWidth="1"/>
    <col min="21" max="21" width="5.5703125" bestFit="1" customWidth="1"/>
    <col min="22" max="22" width="8.85546875" bestFit="1" customWidth="1"/>
    <col min="23" max="23" width="10.5703125" bestFit="1" customWidth="1"/>
    <col min="25" max="25" width="7" bestFit="1" customWidth="1"/>
  </cols>
  <sheetData>
    <row r="1" spans="1:25" ht="15.75" customHeight="1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x14ac:dyDescent="0.25">
      <c r="A3">
        <v>8</v>
      </c>
      <c r="B3" s="11" t="s">
        <v>437</v>
      </c>
      <c r="C3" t="s">
        <v>434</v>
      </c>
      <c r="D3" s="4">
        <v>9</v>
      </c>
      <c r="E3" s="2">
        <v>12</v>
      </c>
      <c r="F3">
        <v>10</v>
      </c>
      <c r="G3">
        <v>1</v>
      </c>
      <c r="H3">
        <v>90</v>
      </c>
      <c r="I3">
        <v>10</v>
      </c>
      <c r="J3" s="6">
        <v>5</v>
      </c>
      <c r="K3" s="8">
        <f t="shared" ref="K3:K66" si="0">IF(E3=0,"",10/EXP(ABS(LN(E3/$T$2))))</f>
        <v>9.1666666666666679</v>
      </c>
      <c r="L3" s="8">
        <f t="shared" ref="L3:L66" si="1">IF(F3=0,"",10/EXP(ABS(LN(F3/$U$2))))</f>
        <v>3.33</v>
      </c>
      <c r="M3" s="14">
        <f t="shared" ref="M3:M66" si="2">IF(G3=0,"",10/EXP(ABS(LN(G3/$V$2))))</f>
        <v>5</v>
      </c>
      <c r="N3" s="8">
        <f t="shared" ref="N3:N66" si="3">IF(H3=0,"",10/EXP(ABS(LN(H3/$W$2))))</f>
        <v>9.6051227321237995</v>
      </c>
      <c r="O3" s="8">
        <f t="shared" ref="O3:O66" si="4">IF(I3=0,"",10/EXP(ABS(LN(I3/$X$2))))</f>
        <v>9.1659028414298813</v>
      </c>
      <c r="P3" s="42">
        <f t="shared" ref="P3:P66" si="5">IF(J3=0,"",10/EXP(ABS(LN(J3/$Y$2))))</f>
        <v>3.7721614485099959</v>
      </c>
      <c r="Q3" s="15">
        <f t="shared" ref="Q3:Q9" si="6">SUM(K3:P3)</f>
        <v>40.039853688730346</v>
      </c>
      <c r="R3" s="19"/>
    </row>
    <row r="4" spans="1:25" x14ac:dyDescent="0.25">
      <c r="A4">
        <v>12</v>
      </c>
      <c r="B4" s="11" t="s">
        <v>432</v>
      </c>
      <c r="C4" t="s">
        <v>434</v>
      </c>
      <c r="D4" s="4">
        <v>7</v>
      </c>
      <c r="E4" s="2">
        <v>12.4</v>
      </c>
      <c r="F4">
        <v>1.5</v>
      </c>
      <c r="G4">
        <v>1</v>
      </c>
      <c r="H4">
        <v>74.7</v>
      </c>
      <c r="I4">
        <v>10</v>
      </c>
      <c r="J4" s="4">
        <v>3</v>
      </c>
      <c r="K4" s="8">
        <f t="shared" si="0"/>
        <v>8.870967741935484</v>
      </c>
      <c r="L4" s="8">
        <f t="shared" si="1"/>
        <v>4.5045045045045047</v>
      </c>
      <c r="M4" s="14">
        <f t="shared" si="2"/>
        <v>5</v>
      </c>
      <c r="N4" s="8">
        <f t="shared" si="3"/>
        <v>7.972251867662755</v>
      </c>
      <c r="O4" s="8">
        <f t="shared" si="4"/>
        <v>9.1659028414298813</v>
      </c>
      <c r="P4" s="12">
        <f t="shared" si="5"/>
        <v>2.2632968691059978</v>
      </c>
      <c r="Q4" s="15">
        <f t="shared" si="6"/>
        <v>37.776923824638629</v>
      </c>
      <c r="R4" s="16"/>
    </row>
    <row r="5" spans="1:25" x14ac:dyDescent="0.25">
      <c r="A5">
        <v>126</v>
      </c>
      <c r="B5" s="11" t="s">
        <v>442</v>
      </c>
      <c r="C5" t="s">
        <v>434</v>
      </c>
      <c r="D5" s="12">
        <v>9</v>
      </c>
      <c r="E5" s="2">
        <v>12</v>
      </c>
      <c r="F5">
        <v>20</v>
      </c>
      <c r="G5">
        <v>4</v>
      </c>
      <c r="H5">
        <v>100</v>
      </c>
      <c r="I5">
        <v>1</v>
      </c>
      <c r="J5" s="4">
        <v>1</v>
      </c>
      <c r="K5" s="8">
        <f t="shared" si="0"/>
        <v>9.1666666666666679</v>
      </c>
      <c r="L5" s="8">
        <f t="shared" si="1"/>
        <v>1.665</v>
      </c>
      <c r="M5" s="14">
        <f t="shared" si="2"/>
        <v>5</v>
      </c>
      <c r="N5" s="8">
        <f t="shared" si="3"/>
        <v>9.370000000000001</v>
      </c>
      <c r="O5" s="8">
        <f t="shared" si="4"/>
        <v>0.91659028414298827</v>
      </c>
      <c r="P5" s="12">
        <f t="shared" si="5"/>
        <v>0.75443228970199938</v>
      </c>
      <c r="Q5" s="15">
        <f t="shared" si="6"/>
        <v>26.872689240511654</v>
      </c>
      <c r="R5" s="16"/>
    </row>
    <row r="6" spans="1:25" x14ac:dyDescent="0.25">
      <c r="A6">
        <v>235</v>
      </c>
      <c r="B6" s="11" t="s">
        <v>440</v>
      </c>
      <c r="C6" t="s">
        <v>434</v>
      </c>
      <c r="D6" s="4">
        <v>9</v>
      </c>
      <c r="E6" s="2">
        <v>72.599999999999994</v>
      </c>
      <c r="F6">
        <v>3</v>
      </c>
      <c r="G6">
        <v>4</v>
      </c>
      <c r="H6">
        <v>410</v>
      </c>
      <c r="J6" s="4">
        <v>3</v>
      </c>
      <c r="K6" s="8">
        <f t="shared" si="0"/>
        <v>1.5151515151515154</v>
      </c>
      <c r="L6" s="8">
        <f t="shared" si="1"/>
        <v>9.0090090090090076</v>
      </c>
      <c r="M6" s="14">
        <f t="shared" si="2"/>
        <v>5</v>
      </c>
      <c r="N6" s="8">
        <f t="shared" si="3"/>
        <v>2.2853658536585364</v>
      </c>
      <c r="O6" s="8" t="str">
        <f t="shared" si="4"/>
        <v/>
      </c>
      <c r="P6" s="12">
        <f t="shared" si="5"/>
        <v>2.2632968691059978</v>
      </c>
      <c r="Q6" s="15">
        <f t="shared" si="6"/>
        <v>20.072823246925058</v>
      </c>
      <c r="R6" s="16"/>
    </row>
    <row r="7" spans="1:25" x14ac:dyDescent="0.25">
      <c r="A7">
        <v>258</v>
      </c>
      <c r="B7" s="11" t="s">
        <v>436</v>
      </c>
      <c r="C7" t="s">
        <v>434</v>
      </c>
      <c r="D7" s="4">
        <v>9</v>
      </c>
      <c r="E7" s="2">
        <v>15</v>
      </c>
      <c r="F7">
        <v>20</v>
      </c>
      <c r="G7">
        <v>1</v>
      </c>
      <c r="H7">
        <v>288</v>
      </c>
      <c r="I7">
        <v>1</v>
      </c>
      <c r="J7" s="4">
        <v>1</v>
      </c>
      <c r="K7" s="8">
        <f t="shared" si="0"/>
        <v>7.3333333333333339</v>
      </c>
      <c r="L7" s="8">
        <f t="shared" si="1"/>
        <v>1.665</v>
      </c>
      <c r="M7" s="14">
        <f t="shared" si="2"/>
        <v>5</v>
      </c>
      <c r="N7" s="8">
        <f t="shared" si="3"/>
        <v>3.2534722222222219</v>
      </c>
      <c r="O7" s="8">
        <f t="shared" si="4"/>
        <v>0.91659028414298827</v>
      </c>
      <c r="P7" s="12">
        <f t="shared" si="5"/>
        <v>0.75443228970199938</v>
      </c>
      <c r="Q7" s="15">
        <f t="shared" si="6"/>
        <v>18.922828129400543</v>
      </c>
      <c r="R7" s="16"/>
    </row>
    <row r="8" spans="1:25" x14ac:dyDescent="0.25">
      <c r="A8">
        <v>260</v>
      </c>
      <c r="B8" s="11" t="s">
        <v>435</v>
      </c>
      <c r="C8" t="s">
        <v>434</v>
      </c>
      <c r="D8" s="4">
        <v>9</v>
      </c>
      <c r="E8" s="2">
        <v>13</v>
      </c>
      <c r="F8">
        <v>20</v>
      </c>
      <c r="G8">
        <v>4</v>
      </c>
      <c r="H8">
        <v>19.600000000000001</v>
      </c>
      <c r="I8">
        <v>1</v>
      </c>
      <c r="J8" s="4">
        <v>1</v>
      </c>
      <c r="K8" s="8">
        <f t="shared" si="0"/>
        <v>8.4615384615384617</v>
      </c>
      <c r="L8" s="8">
        <f t="shared" si="1"/>
        <v>1.665</v>
      </c>
      <c r="M8" s="14">
        <f t="shared" si="2"/>
        <v>5</v>
      </c>
      <c r="N8" s="8">
        <f t="shared" si="3"/>
        <v>2.0917822838847386</v>
      </c>
      <c r="O8" s="8">
        <f t="shared" si="4"/>
        <v>0.91659028414298827</v>
      </c>
      <c r="P8" s="12">
        <f t="shared" si="5"/>
        <v>0.75443228970199938</v>
      </c>
      <c r="Q8" s="15">
        <f t="shared" si="6"/>
        <v>18.889343319268189</v>
      </c>
      <c r="R8" s="16"/>
    </row>
    <row r="9" spans="1:25" x14ac:dyDescent="0.25">
      <c r="A9">
        <v>280</v>
      </c>
      <c r="B9" s="11" t="s">
        <v>441</v>
      </c>
      <c r="C9" t="s">
        <v>434</v>
      </c>
      <c r="D9" s="4">
        <v>9</v>
      </c>
      <c r="E9" s="2">
        <v>13</v>
      </c>
      <c r="F9">
        <v>20</v>
      </c>
      <c r="G9">
        <v>4</v>
      </c>
      <c r="H9">
        <v>19.600000000000001</v>
      </c>
      <c r="J9" s="4">
        <v>1</v>
      </c>
      <c r="K9" s="8">
        <f t="shared" si="0"/>
        <v>8.4615384615384617</v>
      </c>
      <c r="L9" s="8">
        <f t="shared" si="1"/>
        <v>1.665</v>
      </c>
      <c r="M9" s="14">
        <f t="shared" si="2"/>
        <v>5</v>
      </c>
      <c r="N9" s="8">
        <f t="shared" si="3"/>
        <v>2.0917822838847386</v>
      </c>
      <c r="O9" s="8" t="str">
        <f t="shared" si="4"/>
        <v/>
      </c>
      <c r="P9" s="12">
        <f t="shared" si="5"/>
        <v>0.75443228970199938</v>
      </c>
      <c r="Q9" s="15">
        <f t="shared" si="6"/>
        <v>17.972753035125201</v>
      </c>
      <c r="R9" s="16"/>
      <c r="S9" s="3"/>
      <c r="T9" s="3"/>
      <c r="U9" s="3"/>
      <c r="V9" s="3"/>
      <c r="W9" s="3"/>
      <c r="X9" s="3"/>
      <c r="Y9" s="3"/>
    </row>
    <row r="10" spans="1:25" x14ac:dyDescent="0.25">
      <c r="A10">
        <v>448</v>
      </c>
      <c r="B10" s="11" t="s">
        <v>433</v>
      </c>
      <c r="C10" t="s">
        <v>434</v>
      </c>
      <c r="D10" s="4">
        <v>9</v>
      </c>
      <c r="E10" s="2">
        <v>79</v>
      </c>
      <c r="F10">
        <v>9</v>
      </c>
      <c r="G10">
        <v>4</v>
      </c>
      <c r="H10">
        <v>279</v>
      </c>
      <c r="I10">
        <v>0.1</v>
      </c>
      <c r="J10" s="4">
        <v>4</v>
      </c>
      <c r="K10" s="8">
        <f t="shared" si="0"/>
        <v>1.3924050632911393</v>
      </c>
      <c r="L10" s="8">
        <f t="shared" si="1"/>
        <v>3.7</v>
      </c>
      <c r="M10" s="14">
        <f t="shared" si="2"/>
        <v>5</v>
      </c>
      <c r="N10" s="8">
        <f t="shared" si="3"/>
        <v>3.3584229390681006</v>
      </c>
      <c r="O10" s="8">
        <f t="shared" si="4"/>
        <v>9.1659028414298765E-2</v>
      </c>
      <c r="P10" s="12">
        <f t="shared" si="5"/>
        <v>3.0177291588079966</v>
      </c>
      <c r="Q10" s="15">
        <v>0</v>
      </c>
      <c r="R10" s="16" t="s">
        <v>118</v>
      </c>
    </row>
    <row r="11" spans="1:25" x14ac:dyDescent="0.25">
      <c r="A11">
        <v>449</v>
      </c>
      <c r="B11" s="11" t="s">
        <v>438</v>
      </c>
      <c r="C11" t="s">
        <v>434</v>
      </c>
      <c r="D11" s="4">
        <v>9</v>
      </c>
      <c r="E11" s="2">
        <v>79</v>
      </c>
      <c r="F11">
        <v>9</v>
      </c>
      <c r="G11">
        <v>4</v>
      </c>
      <c r="H11">
        <v>9.15</v>
      </c>
      <c r="J11" s="4"/>
      <c r="K11" s="8">
        <f t="shared" si="0"/>
        <v>1.3924050632911393</v>
      </c>
      <c r="L11" s="8">
        <f t="shared" si="1"/>
        <v>3.7</v>
      </c>
      <c r="M11" s="14">
        <f t="shared" si="2"/>
        <v>5</v>
      </c>
      <c r="N11" s="8">
        <f t="shared" si="3"/>
        <v>0.97652081109925304</v>
      </c>
      <c r="O11" s="8" t="str">
        <f t="shared" si="4"/>
        <v/>
      </c>
      <c r="P11" s="12" t="str">
        <f t="shared" si="5"/>
        <v/>
      </c>
      <c r="Q11" s="15">
        <v>0</v>
      </c>
      <c r="R11" s="16" t="s">
        <v>118</v>
      </c>
      <c r="S11" s="3"/>
      <c r="T11" s="3"/>
      <c r="U11" s="3"/>
      <c r="V11" s="3"/>
      <c r="W11" s="3"/>
      <c r="X11" s="3"/>
      <c r="Y11" s="3"/>
    </row>
    <row r="12" spans="1:25" x14ac:dyDescent="0.25">
      <c r="A12">
        <v>450</v>
      </c>
      <c r="B12" s="11" t="s">
        <v>439</v>
      </c>
      <c r="C12" t="s">
        <v>434</v>
      </c>
      <c r="D12" s="4">
        <v>9</v>
      </c>
      <c r="E12" s="2">
        <v>79</v>
      </c>
      <c r="F12">
        <v>9</v>
      </c>
      <c r="G12">
        <v>4</v>
      </c>
      <c r="H12">
        <v>279.10000000000002</v>
      </c>
      <c r="I12">
        <v>1</v>
      </c>
      <c r="J12" s="4">
        <v>3</v>
      </c>
      <c r="K12" s="8">
        <f t="shared" si="0"/>
        <v>1.3924050632911393</v>
      </c>
      <c r="L12" s="8">
        <f t="shared" si="1"/>
        <v>3.7</v>
      </c>
      <c r="M12" s="14">
        <f t="shared" si="2"/>
        <v>5</v>
      </c>
      <c r="N12" s="8">
        <f t="shared" si="3"/>
        <v>3.3572196345395913</v>
      </c>
      <c r="O12" s="8">
        <f t="shared" si="4"/>
        <v>0.91659028414298827</v>
      </c>
      <c r="P12" s="12">
        <f t="shared" si="5"/>
        <v>2.2632968691059978</v>
      </c>
      <c r="Q12" s="15">
        <v>0</v>
      </c>
      <c r="R12" s="16" t="s">
        <v>118</v>
      </c>
    </row>
    <row r="13" spans="1:25" x14ac:dyDescent="0.25">
      <c r="A13">
        <v>106</v>
      </c>
      <c r="B13" s="11" t="s">
        <v>104</v>
      </c>
      <c r="C13" s="7" t="s">
        <v>101</v>
      </c>
      <c r="D13" s="4">
        <v>10</v>
      </c>
      <c r="E13" s="2">
        <v>11.25</v>
      </c>
      <c r="F13">
        <v>3</v>
      </c>
      <c r="G13">
        <v>1</v>
      </c>
      <c r="H13">
        <v>283</v>
      </c>
      <c r="J13" s="4">
        <v>1.5</v>
      </c>
      <c r="K13" s="8">
        <f t="shared" si="0"/>
        <v>9.7777777777777786</v>
      </c>
      <c r="L13" s="8">
        <f t="shared" si="1"/>
        <v>9.0090090090090076</v>
      </c>
      <c r="M13" s="8">
        <f t="shared" si="2"/>
        <v>5</v>
      </c>
      <c r="N13" s="8">
        <f t="shared" si="3"/>
        <v>3.3109540636042403</v>
      </c>
      <c r="O13" s="8" t="str">
        <f t="shared" si="4"/>
        <v/>
      </c>
      <c r="P13" s="10">
        <f t="shared" si="5"/>
        <v>1.1316484345529987</v>
      </c>
      <c r="Q13" s="10">
        <f t="shared" ref="Q13:Q76" si="7">SUM(K13:P13)</f>
        <v>28.229389284944023</v>
      </c>
      <c r="R13" s="16"/>
    </row>
    <row r="14" spans="1:25" x14ac:dyDescent="0.25">
      <c r="A14">
        <v>262</v>
      </c>
      <c r="B14" s="11" t="s">
        <v>103</v>
      </c>
      <c r="C14" s="7" t="s">
        <v>101</v>
      </c>
      <c r="D14" s="4">
        <v>12</v>
      </c>
      <c r="E14" s="3">
        <v>6.5</v>
      </c>
      <c r="F14">
        <v>40</v>
      </c>
      <c r="G14">
        <v>1</v>
      </c>
      <c r="H14">
        <v>233</v>
      </c>
      <c r="J14" s="4">
        <v>4</v>
      </c>
      <c r="K14" s="8">
        <f t="shared" si="0"/>
        <v>5.9090909090909092</v>
      </c>
      <c r="L14" s="8">
        <f t="shared" si="1"/>
        <v>0.83250000000000013</v>
      </c>
      <c r="M14" s="8">
        <f t="shared" si="2"/>
        <v>5</v>
      </c>
      <c r="N14" s="8">
        <f t="shared" si="3"/>
        <v>4.0214592274678109</v>
      </c>
      <c r="O14" s="8" t="str">
        <f t="shared" si="4"/>
        <v/>
      </c>
      <c r="P14" s="10">
        <f t="shared" si="5"/>
        <v>3.0177291588079966</v>
      </c>
      <c r="Q14" s="10">
        <f t="shared" si="7"/>
        <v>18.780779295366717</v>
      </c>
      <c r="R14" s="16"/>
      <c r="S14" s="3"/>
      <c r="T14" s="3"/>
      <c r="U14" s="3"/>
      <c r="V14" s="3"/>
      <c r="W14" s="3"/>
      <c r="X14" s="3"/>
      <c r="Y14" s="3"/>
    </row>
    <row r="15" spans="1:25" x14ac:dyDescent="0.25">
      <c r="A15">
        <v>349</v>
      </c>
      <c r="B15" s="11" t="s">
        <v>102</v>
      </c>
      <c r="C15" s="7" t="s">
        <v>101</v>
      </c>
      <c r="D15" s="4">
        <v>10</v>
      </c>
      <c r="F15">
        <v>20</v>
      </c>
      <c r="G15">
        <v>4</v>
      </c>
      <c r="H15">
        <v>228</v>
      </c>
      <c r="J15" s="4">
        <v>5</v>
      </c>
      <c r="K15" s="8" t="str">
        <f t="shared" si="0"/>
        <v/>
      </c>
      <c r="L15" s="8">
        <f t="shared" si="1"/>
        <v>1.665</v>
      </c>
      <c r="M15" s="8">
        <f t="shared" si="2"/>
        <v>5</v>
      </c>
      <c r="N15" s="8">
        <f t="shared" si="3"/>
        <v>4.109649122807018</v>
      </c>
      <c r="O15" s="8" t="str">
        <f t="shared" si="4"/>
        <v/>
      </c>
      <c r="P15" s="10">
        <f t="shared" si="5"/>
        <v>3.7721614485099959</v>
      </c>
      <c r="Q15" s="10">
        <f t="shared" si="7"/>
        <v>14.546810571317014</v>
      </c>
      <c r="R15" s="16"/>
    </row>
    <row r="16" spans="1:25" x14ac:dyDescent="0.25">
      <c r="A16">
        <v>350</v>
      </c>
      <c r="B16" s="11" t="s">
        <v>100</v>
      </c>
      <c r="C16" s="7" t="s">
        <v>101</v>
      </c>
      <c r="D16" s="4">
        <v>11</v>
      </c>
      <c r="E16">
        <v>26</v>
      </c>
      <c r="F16">
        <v>22</v>
      </c>
      <c r="G16">
        <v>1</v>
      </c>
      <c r="H16">
        <v>0</v>
      </c>
      <c r="J16" s="4">
        <v>5</v>
      </c>
      <c r="K16" s="8">
        <f t="shared" si="0"/>
        <v>4.2307692307692308</v>
      </c>
      <c r="L16" s="8">
        <f t="shared" si="1"/>
        <v>1.5136363636363637</v>
      </c>
      <c r="M16" s="8">
        <f t="shared" si="2"/>
        <v>5</v>
      </c>
      <c r="N16" s="8" t="str">
        <f t="shared" si="3"/>
        <v/>
      </c>
      <c r="O16" s="8" t="str">
        <f t="shared" si="4"/>
        <v/>
      </c>
      <c r="P16" s="10">
        <f t="shared" si="5"/>
        <v>3.7721614485099959</v>
      </c>
      <c r="Q16" s="10">
        <f t="shared" si="7"/>
        <v>14.516567042915591</v>
      </c>
      <c r="R16" s="16"/>
    </row>
    <row r="17" spans="1:25" x14ac:dyDescent="0.25">
      <c r="A17">
        <v>60</v>
      </c>
      <c r="B17" s="11" t="s">
        <v>269</v>
      </c>
      <c r="C17" t="s">
        <v>491</v>
      </c>
      <c r="D17" s="4">
        <v>12</v>
      </c>
      <c r="E17">
        <v>13</v>
      </c>
      <c r="F17">
        <v>4</v>
      </c>
      <c r="G17">
        <v>1</v>
      </c>
      <c r="H17">
        <v>275</v>
      </c>
      <c r="I17">
        <v>7</v>
      </c>
      <c r="J17" s="4">
        <v>0.3</v>
      </c>
      <c r="K17" s="8">
        <f t="shared" si="0"/>
        <v>8.4615384615384617</v>
      </c>
      <c r="L17" s="8">
        <f t="shared" si="1"/>
        <v>8.3249999999999993</v>
      </c>
      <c r="M17" s="8">
        <f t="shared" si="2"/>
        <v>5</v>
      </c>
      <c r="N17" s="8">
        <f t="shared" si="3"/>
        <v>3.4072727272727268</v>
      </c>
      <c r="O17" s="8">
        <f t="shared" si="4"/>
        <v>6.4161319890009159</v>
      </c>
      <c r="P17" s="10">
        <f t="shared" si="5"/>
        <v>0.22632968691059971</v>
      </c>
      <c r="Q17" s="10">
        <f t="shared" si="7"/>
        <v>31.836272864722705</v>
      </c>
      <c r="R17" s="16"/>
    </row>
    <row r="18" spans="1:25" x14ac:dyDescent="0.25">
      <c r="A18">
        <v>70</v>
      </c>
      <c r="B18" s="11" t="s">
        <v>272</v>
      </c>
      <c r="C18" t="s">
        <v>491</v>
      </c>
      <c r="D18" s="4">
        <v>9</v>
      </c>
      <c r="E18">
        <v>13</v>
      </c>
      <c r="F18">
        <v>15</v>
      </c>
      <c r="G18">
        <v>1</v>
      </c>
      <c r="H18">
        <v>213</v>
      </c>
      <c r="I18">
        <v>19.5</v>
      </c>
      <c r="J18" s="4">
        <v>7</v>
      </c>
      <c r="K18" s="8">
        <f t="shared" si="0"/>
        <v>8.4615384615384617</v>
      </c>
      <c r="L18" s="8">
        <f t="shared" si="1"/>
        <v>2.2199999999999998</v>
      </c>
      <c r="M18" s="8">
        <f t="shared" si="2"/>
        <v>5</v>
      </c>
      <c r="N18" s="8">
        <f t="shared" si="3"/>
        <v>4.39906103286385</v>
      </c>
      <c r="O18" s="8">
        <f t="shared" si="4"/>
        <v>5.5948717948717954</v>
      </c>
      <c r="P18" s="10">
        <f t="shared" si="5"/>
        <v>5.2810260279139936</v>
      </c>
      <c r="Q18" s="10">
        <f t="shared" si="7"/>
        <v>30.956497317188102</v>
      </c>
      <c r="R18" s="16"/>
    </row>
    <row r="19" spans="1:25" x14ac:dyDescent="0.25">
      <c r="A19">
        <v>73</v>
      </c>
      <c r="B19" s="11" t="s">
        <v>267</v>
      </c>
      <c r="C19" t="s">
        <v>491</v>
      </c>
      <c r="D19" s="4">
        <v>12</v>
      </c>
      <c r="E19">
        <v>12.5</v>
      </c>
      <c r="F19">
        <v>8</v>
      </c>
      <c r="G19">
        <v>0.25</v>
      </c>
      <c r="H19">
        <v>60</v>
      </c>
      <c r="I19">
        <v>12.5</v>
      </c>
      <c r="J19" s="4">
        <v>2</v>
      </c>
      <c r="K19" s="8">
        <f t="shared" si="0"/>
        <v>8.7999999999999989</v>
      </c>
      <c r="L19" s="8">
        <f t="shared" si="1"/>
        <v>4.1624999999999996</v>
      </c>
      <c r="M19" s="8">
        <f t="shared" si="2"/>
        <v>1.2500000000000002</v>
      </c>
      <c r="N19" s="8">
        <f t="shared" si="3"/>
        <v>6.4034151547491991</v>
      </c>
      <c r="O19" s="8">
        <f t="shared" si="4"/>
        <v>8.7279999999999998</v>
      </c>
      <c r="P19" s="10">
        <f t="shared" si="5"/>
        <v>1.5088645794039985</v>
      </c>
      <c r="Q19" s="10">
        <f t="shared" si="7"/>
        <v>30.852779734153195</v>
      </c>
      <c r="R19" s="16"/>
    </row>
    <row r="20" spans="1:25" x14ac:dyDescent="0.25">
      <c r="A20">
        <v>109</v>
      </c>
      <c r="B20" s="11" t="s">
        <v>277</v>
      </c>
      <c r="C20" t="s">
        <v>491</v>
      </c>
      <c r="D20" s="4">
        <v>9</v>
      </c>
      <c r="E20">
        <v>13</v>
      </c>
      <c r="F20">
        <v>20</v>
      </c>
      <c r="G20">
        <v>1</v>
      </c>
      <c r="H20">
        <v>170</v>
      </c>
      <c r="I20">
        <v>21</v>
      </c>
      <c r="J20" s="4">
        <v>3</v>
      </c>
      <c r="K20" s="8">
        <f t="shared" si="0"/>
        <v>8.4615384615384617</v>
      </c>
      <c r="L20" s="8">
        <f t="shared" si="1"/>
        <v>1.665</v>
      </c>
      <c r="M20" s="8">
        <f t="shared" si="2"/>
        <v>5</v>
      </c>
      <c r="N20" s="8">
        <f t="shared" si="3"/>
        <v>5.5117647058823538</v>
      </c>
      <c r="O20" s="8">
        <f t="shared" si="4"/>
        <v>5.1952380952380954</v>
      </c>
      <c r="P20" s="10">
        <f t="shared" si="5"/>
        <v>2.2632968691059978</v>
      </c>
      <c r="Q20" s="10">
        <f t="shared" si="7"/>
        <v>28.096838131764908</v>
      </c>
      <c r="R20" s="16"/>
    </row>
    <row r="21" spans="1:25" x14ac:dyDescent="0.25">
      <c r="A21">
        <v>153</v>
      </c>
      <c r="B21" s="11" t="s">
        <v>270</v>
      </c>
      <c r="C21" t="s">
        <v>491</v>
      </c>
      <c r="D21" s="4">
        <v>9</v>
      </c>
      <c r="E21" s="3">
        <v>8.6</v>
      </c>
      <c r="F21">
        <v>20</v>
      </c>
      <c r="G21">
        <v>1</v>
      </c>
      <c r="H21">
        <v>293</v>
      </c>
      <c r="J21" s="4">
        <v>10</v>
      </c>
      <c r="K21" s="8">
        <f t="shared" si="0"/>
        <v>7.8181818181818175</v>
      </c>
      <c r="L21" s="8">
        <f t="shared" si="1"/>
        <v>1.665</v>
      </c>
      <c r="M21" s="8">
        <f t="shared" si="2"/>
        <v>5</v>
      </c>
      <c r="N21" s="8">
        <f t="shared" si="3"/>
        <v>3.197952218430034</v>
      </c>
      <c r="O21" s="8" t="str">
        <f t="shared" si="4"/>
        <v/>
      </c>
      <c r="P21" s="10">
        <f t="shared" si="5"/>
        <v>7.5443228970199918</v>
      </c>
      <c r="Q21" s="10">
        <f t="shared" si="7"/>
        <v>25.225456933631843</v>
      </c>
      <c r="R21" s="16"/>
    </row>
    <row r="22" spans="1:25" x14ac:dyDescent="0.25">
      <c r="A22">
        <v>167</v>
      </c>
      <c r="B22" s="11" t="s">
        <v>274</v>
      </c>
      <c r="C22" t="s">
        <v>491</v>
      </c>
      <c r="D22" s="4">
        <v>9</v>
      </c>
      <c r="E22">
        <v>48.8</v>
      </c>
      <c r="F22">
        <v>2.4</v>
      </c>
      <c r="G22">
        <v>1</v>
      </c>
      <c r="H22">
        <v>200</v>
      </c>
      <c r="I22">
        <v>21</v>
      </c>
      <c r="J22" s="4"/>
      <c r="K22" s="8">
        <f t="shared" si="0"/>
        <v>2.2540983606557377</v>
      </c>
      <c r="L22" s="8">
        <f t="shared" si="1"/>
        <v>7.2072072072072064</v>
      </c>
      <c r="M22" s="8">
        <f t="shared" si="2"/>
        <v>5</v>
      </c>
      <c r="N22" s="8">
        <f t="shared" si="3"/>
        <v>4.6850000000000005</v>
      </c>
      <c r="O22" s="8">
        <f t="shared" si="4"/>
        <v>5.1952380952380954</v>
      </c>
      <c r="P22" s="10" t="str">
        <f t="shared" si="5"/>
        <v/>
      </c>
      <c r="Q22" s="10">
        <f t="shared" si="7"/>
        <v>24.341543663101042</v>
      </c>
      <c r="R22" s="16"/>
    </row>
    <row r="23" spans="1:25" x14ac:dyDescent="0.25">
      <c r="A23">
        <v>174</v>
      </c>
      <c r="B23" s="11" t="s">
        <v>273</v>
      </c>
      <c r="C23" t="s">
        <v>491</v>
      </c>
      <c r="D23" s="4">
        <v>11</v>
      </c>
      <c r="E23">
        <v>7</v>
      </c>
      <c r="F23">
        <v>2</v>
      </c>
      <c r="G23">
        <v>0.125</v>
      </c>
      <c r="H23">
        <v>394</v>
      </c>
      <c r="J23" s="4">
        <v>15</v>
      </c>
      <c r="K23" s="8">
        <f t="shared" si="0"/>
        <v>6.3636363636363642</v>
      </c>
      <c r="L23" s="8">
        <f t="shared" si="1"/>
        <v>6.0060060060060056</v>
      </c>
      <c r="M23" s="8">
        <f t="shared" si="2"/>
        <v>0.62500000000000011</v>
      </c>
      <c r="N23" s="8">
        <f t="shared" si="3"/>
        <v>2.3781725888324869</v>
      </c>
      <c r="O23" s="8" t="str">
        <f t="shared" si="4"/>
        <v/>
      </c>
      <c r="P23" s="10">
        <f t="shared" si="5"/>
        <v>8.836666666666666</v>
      </c>
      <c r="Q23" s="10">
        <f t="shared" si="7"/>
        <v>24.209481625141525</v>
      </c>
      <c r="R23" s="16"/>
    </row>
    <row r="24" spans="1:25" x14ac:dyDescent="0.25">
      <c r="A24">
        <v>205</v>
      </c>
      <c r="B24" s="11" t="s">
        <v>279</v>
      </c>
      <c r="C24" t="s">
        <v>491</v>
      </c>
      <c r="D24" s="4">
        <v>9</v>
      </c>
      <c r="E24">
        <v>20</v>
      </c>
      <c r="F24">
        <v>9</v>
      </c>
      <c r="G24">
        <v>1</v>
      </c>
      <c r="H24">
        <v>1</v>
      </c>
      <c r="I24">
        <v>5</v>
      </c>
      <c r="J24" s="4">
        <v>5</v>
      </c>
      <c r="K24" s="8">
        <f t="shared" si="0"/>
        <v>5.5</v>
      </c>
      <c r="L24" s="8">
        <f t="shared" si="1"/>
        <v>3.7</v>
      </c>
      <c r="M24" s="8">
        <f t="shared" si="2"/>
        <v>5</v>
      </c>
      <c r="N24" s="8">
        <f t="shared" si="3"/>
        <v>0.10672358591248671</v>
      </c>
      <c r="O24" s="8">
        <f t="shared" si="4"/>
        <v>4.5829514207149407</v>
      </c>
      <c r="P24" s="10">
        <f t="shared" si="5"/>
        <v>3.7721614485099959</v>
      </c>
      <c r="Q24" s="10">
        <f t="shared" si="7"/>
        <v>22.661836455137426</v>
      </c>
      <c r="R24" s="16"/>
    </row>
    <row r="25" spans="1:25" x14ac:dyDescent="0.25">
      <c r="A25">
        <v>233</v>
      </c>
      <c r="B25" s="11" t="s">
        <v>281</v>
      </c>
      <c r="C25" t="s">
        <v>491</v>
      </c>
      <c r="D25" s="4">
        <v>9</v>
      </c>
      <c r="E25">
        <v>12</v>
      </c>
      <c r="G25">
        <v>1</v>
      </c>
      <c r="J25" s="4">
        <v>8</v>
      </c>
      <c r="K25" s="8">
        <f t="shared" si="0"/>
        <v>9.1666666666666679</v>
      </c>
      <c r="L25" s="8" t="str">
        <f t="shared" si="1"/>
        <v/>
      </c>
      <c r="M25" s="8">
        <f t="shared" si="2"/>
        <v>5</v>
      </c>
      <c r="N25" s="8" t="str">
        <f t="shared" si="3"/>
        <v/>
      </c>
      <c r="O25" s="8" t="str">
        <f t="shared" si="4"/>
        <v/>
      </c>
      <c r="P25" s="10">
        <f t="shared" si="5"/>
        <v>6.0354583176159933</v>
      </c>
      <c r="Q25" s="10">
        <f t="shared" si="7"/>
        <v>20.202124984282662</v>
      </c>
      <c r="R25" s="16"/>
    </row>
    <row r="26" spans="1:25" x14ac:dyDescent="0.25">
      <c r="A26">
        <v>238</v>
      </c>
      <c r="B26" s="11" t="s">
        <v>265</v>
      </c>
      <c r="C26" t="s">
        <v>491</v>
      </c>
      <c r="D26" s="4">
        <v>12</v>
      </c>
      <c r="E26">
        <v>7.3</v>
      </c>
      <c r="F26">
        <v>10</v>
      </c>
      <c r="G26">
        <v>8</v>
      </c>
      <c r="H26">
        <v>240</v>
      </c>
      <c r="I26">
        <v>1.48</v>
      </c>
      <c r="J26" s="4">
        <v>3</v>
      </c>
      <c r="K26" s="8">
        <f t="shared" si="0"/>
        <v>6.6363636363636367</v>
      </c>
      <c r="L26" s="8">
        <f t="shared" si="1"/>
        <v>3.33</v>
      </c>
      <c r="M26" s="8">
        <f t="shared" si="2"/>
        <v>2.5</v>
      </c>
      <c r="N26" s="8">
        <f t="shared" si="3"/>
        <v>3.9041666666666668</v>
      </c>
      <c r="O26" s="8">
        <f t="shared" si="4"/>
        <v>1.3565536205316222</v>
      </c>
      <c r="P26" s="10">
        <f t="shared" si="5"/>
        <v>2.2632968691059978</v>
      </c>
      <c r="Q26" s="10">
        <f t="shared" si="7"/>
        <v>19.990380792667921</v>
      </c>
      <c r="R26" s="16"/>
    </row>
    <row r="27" spans="1:25" x14ac:dyDescent="0.25">
      <c r="A27">
        <v>287</v>
      </c>
      <c r="B27" s="11" t="s">
        <v>268</v>
      </c>
      <c r="C27" t="s">
        <v>491</v>
      </c>
      <c r="D27" s="4">
        <v>10</v>
      </c>
      <c r="F27">
        <v>1</v>
      </c>
      <c r="G27">
        <v>2</v>
      </c>
      <c r="J27" s="4">
        <v>6</v>
      </c>
      <c r="K27" s="8" t="str">
        <f t="shared" si="0"/>
        <v/>
      </c>
      <c r="L27" s="8">
        <f t="shared" si="1"/>
        <v>3.0030030030030024</v>
      </c>
      <c r="M27" s="8">
        <f t="shared" si="2"/>
        <v>10</v>
      </c>
      <c r="N27" s="8" t="str">
        <f t="shared" si="3"/>
        <v/>
      </c>
      <c r="O27" s="8" t="str">
        <f t="shared" si="4"/>
        <v/>
      </c>
      <c r="P27" s="10">
        <f t="shared" si="5"/>
        <v>4.5265937382119956</v>
      </c>
      <c r="Q27" s="10">
        <f t="shared" si="7"/>
        <v>17.529596741214998</v>
      </c>
      <c r="R27" s="16"/>
    </row>
    <row r="28" spans="1:25" x14ac:dyDescent="0.25">
      <c r="A28">
        <v>340</v>
      </c>
      <c r="B28" s="11" t="s">
        <v>271</v>
      </c>
      <c r="C28" t="s">
        <v>491</v>
      </c>
      <c r="D28" s="4">
        <v>9</v>
      </c>
      <c r="E28">
        <v>15</v>
      </c>
      <c r="F28">
        <v>20</v>
      </c>
      <c r="G28">
        <v>288</v>
      </c>
      <c r="J28" s="4">
        <v>8</v>
      </c>
      <c r="K28" s="8">
        <f t="shared" si="0"/>
        <v>7.3333333333333339</v>
      </c>
      <c r="L28" s="8">
        <f t="shared" si="1"/>
        <v>1.665</v>
      </c>
      <c r="M28" s="8">
        <f t="shared" si="2"/>
        <v>6.9444444444444448E-2</v>
      </c>
      <c r="N28" s="8" t="str">
        <f t="shared" si="3"/>
        <v/>
      </c>
      <c r="O28" s="8" t="str">
        <f t="shared" si="4"/>
        <v/>
      </c>
      <c r="P28" s="10">
        <f t="shared" si="5"/>
        <v>6.0354583176159933</v>
      </c>
      <c r="Q28" s="10">
        <f t="shared" si="7"/>
        <v>15.103236095393772</v>
      </c>
      <c r="R28" s="16"/>
    </row>
    <row r="29" spans="1:25" x14ac:dyDescent="0.25">
      <c r="A29">
        <v>380</v>
      </c>
      <c r="B29" s="11" t="s">
        <v>264</v>
      </c>
      <c r="C29" t="s">
        <v>491</v>
      </c>
      <c r="D29" s="4">
        <v>10</v>
      </c>
      <c r="E29">
        <v>6.9</v>
      </c>
      <c r="F29">
        <v>91.8</v>
      </c>
      <c r="G29">
        <v>1</v>
      </c>
      <c r="J29" s="4"/>
      <c r="K29" s="8">
        <f t="shared" si="0"/>
        <v>6.2727272727272725</v>
      </c>
      <c r="L29" s="8">
        <f t="shared" si="1"/>
        <v>0.36274509803921573</v>
      </c>
      <c r="M29" s="8">
        <f t="shared" si="2"/>
        <v>5</v>
      </c>
      <c r="N29" s="8" t="str">
        <f t="shared" si="3"/>
        <v/>
      </c>
      <c r="O29" s="8" t="str">
        <f t="shared" si="4"/>
        <v/>
      </c>
      <c r="P29" s="10" t="str">
        <f t="shared" si="5"/>
        <v/>
      </c>
      <c r="Q29" s="10">
        <f t="shared" si="7"/>
        <v>11.635472370766488</v>
      </c>
      <c r="R29" s="16"/>
    </row>
    <row r="30" spans="1:25" x14ac:dyDescent="0.25">
      <c r="A30">
        <v>383</v>
      </c>
      <c r="B30" s="11" t="s">
        <v>263</v>
      </c>
      <c r="C30" t="s">
        <v>491</v>
      </c>
      <c r="D30" s="4">
        <v>11</v>
      </c>
      <c r="E30">
        <v>13</v>
      </c>
      <c r="J30" s="4">
        <v>4</v>
      </c>
      <c r="K30" s="8">
        <f t="shared" si="0"/>
        <v>8.4615384615384617</v>
      </c>
      <c r="L30" s="8" t="str">
        <f t="shared" si="1"/>
        <v/>
      </c>
      <c r="M30" s="8" t="str">
        <f t="shared" si="2"/>
        <v/>
      </c>
      <c r="N30" s="8" t="str">
        <f t="shared" si="3"/>
        <v/>
      </c>
      <c r="O30" s="8" t="str">
        <f t="shared" si="4"/>
        <v/>
      </c>
      <c r="P30" s="10">
        <f t="shared" si="5"/>
        <v>3.0177291588079966</v>
      </c>
      <c r="Q30" s="10">
        <f t="shared" si="7"/>
        <v>11.479267620346459</v>
      </c>
      <c r="R30" s="16"/>
    </row>
    <row r="31" spans="1:25" x14ac:dyDescent="0.25">
      <c r="A31">
        <v>396</v>
      </c>
      <c r="B31" s="11" t="s">
        <v>275</v>
      </c>
      <c r="C31" t="s">
        <v>491</v>
      </c>
      <c r="D31" s="4">
        <v>10</v>
      </c>
      <c r="E31" s="3">
        <v>336</v>
      </c>
      <c r="G31">
        <v>1</v>
      </c>
      <c r="J31" s="4">
        <v>6</v>
      </c>
      <c r="K31" s="8">
        <f t="shared" si="0"/>
        <v>0.32738095238095227</v>
      </c>
      <c r="L31" s="8" t="str">
        <f t="shared" si="1"/>
        <v/>
      </c>
      <c r="M31" s="8">
        <f t="shared" si="2"/>
        <v>5</v>
      </c>
      <c r="N31" s="8" t="str">
        <f t="shared" si="3"/>
        <v/>
      </c>
      <c r="O31" s="8" t="str">
        <f t="shared" si="4"/>
        <v/>
      </c>
      <c r="P31" s="10">
        <f t="shared" si="5"/>
        <v>4.5265937382119956</v>
      </c>
      <c r="Q31" s="10">
        <f t="shared" si="7"/>
        <v>9.8539746905929491</v>
      </c>
      <c r="R31" s="16"/>
      <c r="S31" s="3"/>
      <c r="T31" s="3"/>
      <c r="U31" s="3"/>
      <c r="V31" s="3"/>
      <c r="W31" s="3"/>
      <c r="X31" s="3"/>
      <c r="Y31" s="3"/>
    </row>
    <row r="32" spans="1:25" x14ac:dyDescent="0.25">
      <c r="A32">
        <v>400</v>
      </c>
      <c r="B32" s="11" t="s">
        <v>276</v>
      </c>
      <c r="C32" t="s">
        <v>491</v>
      </c>
      <c r="D32" s="4">
        <v>9</v>
      </c>
      <c r="F32">
        <v>12</v>
      </c>
      <c r="G32">
        <v>1</v>
      </c>
      <c r="I32">
        <v>0.03</v>
      </c>
      <c r="J32" s="4">
        <v>2</v>
      </c>
      <c r="K32" s="8" t="str">
        <f t="shared" si="0"/>
        <v/>
      </c>
      <c r="L32" s="8">
        <f t="shared" si="1"/>
        <v>2.7750000000000004</v>
      </c>
      <c r="M32" s="8">
        <f t="shared" si="2"/>
        <v>5</v>
      </c>
      <c r="N32" s="8" t="str">
        <f t="shared" si="3"/>
        <v/>
      </c>
      <c r="O32" s="8">
        <f t="shared" si="4"/>
        <v>2.7497708524289632E-2</v>
      </c>
      <c r="P32" s="10">
        <f t="shared" si="5"/>
        <v>1.5088645794039985</v>
      </c>
      <c r="Q32" s="10">
        <f t="shared" si="7"/>
        <v>9.3113622879282882</v>
      </c>
      <c r="R32" s="16"/>
    </row>
    <row r="33" spans="1:18" x14ac:dyDescent="0.25">
      <c r="A33">
        <v>403</v>
      </c>
      <c r="B33" s="11" t="s">
        <v>266</v>
      </c>
      <c r="C33" t="s">
        <v>491</v>
      </c>
      <c r="D33" s="4">
        <v>10</v>
      </c>
      <c r="E33">
        <v>10</v>
      </c>
      <c r="J33" s="4"/>
      <c r="K33" s="8">
        <f t="shared" si="0"/>
        <v>9.0909090909090899</v>
      </c>
      <c r="L33" s="8" t="str">
        <f t="shared" si="1"/>
        <v/>
      </c>
      <c r="M33" s="8" t="str">
        <f t="shared" si="2"/>
        <v/>
      </c>
      <c r="N33" s="8" t="str">
        <f t="shared" si="3"/>
        <v/>
      </c>
      <c r="O33" s="8" t="str">
        <f t="shared" si="4"/>
        <v/>
      </c>
      <c r="P33" s="10" t="str">
        <f t="shared" si="5"/>
        <v/>
      </c>
      <c r="Q33" s="10">
        <f t="shared" si="7"/>
        <v>9.0909090909090899</v>
      </c>
      <c r="R33" s="16"/>
    </row>
    <row r="34" spans="1:18" x14ac:dyDescent="0.25">
      <c r="A34">
        <v>411</v>
      </c>
      <c r="B34" s="11" t="s">
        <v>278</v>
      </c>
      <c r="C34" t="s">
        <v>491</v>
      </c>
      <c r="D34" s="4">
        <v>9</v>
      </c>
      <c r="G34">
        <v>1</v>
      </c>
      <c r="I34">
        <v>0.23</v>
      </c>
      <c r="J34" s="4">
        <v>2</v>
      </c>
      <c r="K34" s="8" t="str">
        <f t="shared" si="0"/>
        <v/>
      </c>
      <c r="L34" s="8" t="str">
        <f t="shared" si="1"/>
        <v/>
      </c>
      <c r="M34" s="8">
        <f t="shared" si="2"/>
        <v>5</v>
      </c>
      <c r="N34" s="8" t="str">
        <f t="shared" si="3"/>
        <v/>
      </c>
      <c r="O34" s="8">
        <f t="shared" si="4"/>
        <v>0.21081576535288732</v>
      </c>
      <c r="P34" s="10">
        <f t="shared" si="5"/>
        <v>1.5088645794039985</v>
      </c>
      <c r="Q34" s="10">
        <f t="shared" si="7"/>
        <v>6.7196803447568856</v>
      </c>
      <c r="R34" s="16"/>
    </row>
    <row r="35" spans="1:18" x14ac:dyDescent="0.25">
      <c r="A35">
        <v>425</v>
      </c>
      <c r="B35" s="11" t="s">
        <v>280</v>
      </c>
      <c r="C35" t="s">
        <v>491</v>
      </c>
      <c r="D35" s="4">
        <v>9</v>
      </c>
      <c r="G35">
        <v>1</v>
      </c>
      <c r="J35" s="4"/>
      <c r="K35" s="8" t="str">
        <f t="shared" si="0"/>
        <v/>
      </c>
      <c r="L35" s="8" t="str">
        <f t="shared" si="1"/>
        <v/>
      </c>
      <c r="M35" s="8">
        <f t="shared" si="2"/>
        <v>5</v>
      </c>
      <c r="N35" s="8" t="str">
        <f t="shared" si="3"/>
        <v/>
      </c>
      <c r="O35" s="8" t="str">
        <f t="shared" si="4"/>
        <v/>
      </c>
      <c r="P35" s="10" t="str">
        <f t="shared" si="5"/>
        <v/>
      </c>
      <c r="Q35" s="10">
        <f t="shared" si="7"/>
        <v>5</v>
      </c>
      <c r="R35" s="16"/>
    </row>
    <row r="36" spans="1:18" x14ac:dyDescent="0.25">
      <c r="A36">
        <v>10</v>
      </c>
      <c r="B36" s="2" t="s">
        <v>6</v>
      </c>
      <c r="C36" s="3" t="s">
        <v>7</v>
      </c>
      <c r="D36" s="4">
        <v>12</v>
      </c>
      <c r="E36">
        <v>12</v>
      </c>
      <c r="F36" s="3">
        <v>3</v>
      </c>
      <c r="G36" s="7">
        <v>2</v>
      </c>
      <c r="H36" s="3">
        <v>10</v>
      </c>
      <c r="I36" s="3">
        <v>10</v>
      </c>
      <c r="J36" s="4">
        <v>2</v>
      </c>
      <c r="K36" s="8">
        <f t="shared" si="0"/>
        <v>9.1666666666666679</v>
      </c>
      <c r="L36" s="8">
        <f t="shared" si="1"/>
        <v>9.0090090090090076</v>
      </c>
      <c r="M36" s="8">
        <f t="shared" si="2"/>
        <v>10</v>
      </c>
      <c r="N36" s="8">
        <f t="shared" si="3"/>
        <v>1.0672358591248667</v>
      </c>
      <c r="O36" s="8">
        <f t="shared" si="4"/>
        <v>9.1659028414298813</v>
      </c>
      <c r="P36" s="10">
        <f t="shared" si="5"/>
        <v>1.5088645794039985</v>
      </c>
      <c r="Q36" s="10">
        <f t="shared" si="7"/>
        <v>39.917678955634422</v>
      </c>
      <c r="R36" s="16"/>
    </row>
    <row r="37" spans="1:18" x14ac:dyDescent="0.25">
      <c r="A37">
        <v>26</v>
      </c>
      <c r="B37" s="11" t="s">
        <v>27</v>
      </c>
      <c r="C37" s="7" t="s">
        <v>7</v>
      </c>
      <c r="D37" s="12">
        <v>10</v>
      </c>
      <c r="E37" s="3">
        <v>11.7</v>
      </c>
      <c r="F37">
        <v>3</v>
      </c>
      <c r="G37" s="7">
        <v>0.25</v>
      </c>
      <c r="H37" s="7">
        <v>15</v>
      </c>
      <c r="I37" s="7">
        <v>10.48</v>
      </c>
      <c r="J37" s="12">
        <v>30</v>
      </c>
      <c r="K37" s="8">
        <f t="shared" si="0"/>
        <v>9.4017094017094038</v>
      </c>
      <c r="L37" s="8">
        <f t="shared" si="1"/>
        <v>9.0090090090090076</v>
      </c>
      <c r="M37" s="8">
        <f t="shared" si="2"/>
        <v>1.2500000000000002</v>
      </c>
      <c r="N37" s="8">
        <f t="shared" si="3"/>
        <v>1.6008537886872998</v>
      </c>
      <c r="O37" s="8">
        <f t="shared" si="4"/>
        <v>9.6058661778185161</v>
      </c>
      <c r="P37" s="10">
        <f t="shared" si="5"/>
        <v>4.418333333333333</v>
      </c>
      <c r="Q37" s="10">
        <f t="shared" si="7"/>
        <v>35.285771710557555</v>
      </c>
      <c r="R37" s="16"/>
    </row>
    <row r="38" spans="1:18" x14ac:dyDescent="0.25">
      <c r="A38">
        <v>27</v>
      </c>
      <c r="B38" s="11" t="s">
        <v>17</v>
      </c>
      <c r="C38" s="7" t="s">
        <v>7</v>
      </c>
      <c r="D38" s="12">
        <v>11</v>
      </c>
      <c r="E38" s="7">
        <v>10</v>
      </c>
      <c r="F38" s="7">
        <v>11</v>
      </c>
      <c r="G38" s="7">
        <v>4</v>
      </c>
      <c r="H38" s="7">
        <v>200</v>
      </c>
      <c r="I38" s="7">
        <v>10.5</v>
      </c>
      <c r="J38" s="12">
        <v>5</v>
      </c>
      <c r="K38" s="8">
        <f t="shared" si="0"/>
        <v>9.0909090909090899</v>
      </c>
      <c r="L38" s="8">
        <f t="shared" si="1"/>
        <v>3.0272727272727278</v>
      </c>
      <c r="M38" s="8">
        <f t="shared" si="2"/>
        <v>5</v>
      </c>
      <c r="N38" s="8">
        <f t="shared" si="3"/>
        <v>4.6850000000000005</v>
      </c>
      <c r="O38" s="8">
        <f t="shared" si="4"/>
        <v>9.6241979835013751</v>
      </c>
      <c r="P38" s="10">
        <f t="shared" si="5"/>
        <v>3.7721614485099959</v>
      </c>
      <c r="Q38" s="10">
        <f t="shared" si="7"/>
        <v>35.199541250193192</v>
      </c>
      <c r="R38" s="16"/>
    </row>
    <row r="39" spans="1:18" x14ac:dyDescent="0.25">
      <c r="A39">
        <v>35</v>
      </c>
      <c r="B39" s="2" t="s">
        <v>15</v>
      </c>
      <c r="C39" s="7" t="s">
        <v>7</v>
      </c>
      <c r="D39" s="4">
        <v>11</v>
      </c>
      <c r="E39">
        <v>12</v>
      </c>
      <c r="F39" s="7">
        <v>15</v>
      </c>
      <c r="G39" s="7">
        <v>2</v>
      </c>
      <c r="H39" s="7">
        <v>340</v>
      </c>
      <c r="I39" s="3"/>
      <c r="J39" s="4">
        <v>13</v>
      </c>
      <c r="K39" s="8">
        <f t="shared" si="0"/>
        <v>9.1666666666666679</v>
      </c>
      <c r="L39" s="8">
        <f t="shared" si="1"/>
        <v>2.2199999999999998</v>
      </c>
      <c r="M39" s="8">
        <f t="shared" si="2"/>
        <v>10</v>
      </c>
      <c r="N39" s="8">
        <f t="shared" si="3"/>
        <v>2.7558823529411769</v>
      </c>
      <c r="O39" s="8" t="str">
        <f t="shared" si="4"/>
        <v/>
      </c>
      <c r="P39" s="10">
        <f t="shared" si="5"/>
        <v>9.8076197661259901</v>
      </c>
      <c r="Q39" s="10">
        <f t="shared" si="7"/>
        <v>33.950168785733837</v>
      </c>
      <c r="R39" s="16"/>
    </row>
    <row r="40" spans="1:18" x14ac:dyDescent="0.25">
      <c r="A40">
        <v>38</v>
      </c>
      <c r="B40" s="11" t="s">
        <v>35</v>
      </c>
      <c r="C40" s="7" t="s">
        <v>7</v>
      </c>
      <c r="D40" s="12">
        <v>9</v>
      </c>
      <c r="E40">
        <v>75</v>
      </c>
      <c r="F40">
        <v>3</v>
      </c>
      <c r="G40" s="7">
        <v>1</v>
      </c>
      <c r="H40" s="7">
        <v>80</v>
      </c>
      <c r="I40" s="7">
        <v>1</v>
      </c>
      <c r="J40" s="12">
        <v>15</v>
      </c>
      <c r="K40" s="8">
        <f t="shared" si="0"/>
        <v>1.4666666666666666</v>
      </c>
      <c r="L40" s="8">
        <f t="shared" si="1"/>
        <v>9.0090090090090076</v>
      </c>
      <c r="M40" s="8">
        <f t="shared" si="2"/>
        <v>5</v>
      </c>
      <c r="N40" s="8">
        <f t="shared" si="3"/>
        <v>8.5378868729989321</v>
      </c>
      <c r="O40" s="8">
        <f t="shared" si="4"/>
        <v>0.91659028414298827</v>
      </c>
      <c r="P40" s="10">
        <f t="shared" si="5"/>
        <v>8.836666666666666</v>
      </c>
      <c r="Q40" s="10">
        <f t="shared" si="7"/>
        <v>33.766819499484257</v>
      </c>
      <c r="R40" s="16"/>
    </row>
    <row r="41" spans="1:18" x14ac:dyDescent="0.25">
      <c r="A41">
        <v>41</v>
      </c>
      <c r="B41" s="11" t="s">
        <v>21</v>
      </c>
      <c r="C41" s="7" t="s">
        <v>7</v>
      </c>
      <c r="D41" s="12">
        <v>11</v>
      </c>
      <c r="E41">
        <v>5.3</v>
      </c>
      <c r="F41" s="7">
        <v>7</v>
      </c>
      <c r="G41" s="7">
        <v>1</v>
      </c>
      <c r="H41" s="7">
        <v>191</v>
      </c>
      <c r="I41" s="7">
        <v>4.4000000000000004</v>
      </c>
      <c r="J41" s="12">
        <v>13.3</v>
      </c>
      <c r="K41" s="8">
        <f t="shared" si="0"/>
        <v>4.8181818181818183</v>
      </c>
      <c r="L41" s="8">
        <f t="shared" si="1"/>
        <v>4.7571428571428571</v>
      </c>
      <c r="M41" s="8">
        <f t="shared" si="2"/>
        <v>5</v>
      </c>
      <c r="N41" s="8">
        <f t="shared" si="3"/>
        <v>4.9057591623036654</v>
      </c>
      <c r="O41" s="8">
        <f t="shared" si="4"/>
        <v>4.0329972502291476</v>
      </c>
      <c r="P41" s="10">
        <f t="shared" si="5"/>
        <v>9.9661654135338349</v>
      </c>
      <c r="Q41" s="10">
        <f t="shared" si="7"/>
        <v>33.480246501391321</v>
      </c>
      <c r="R41" s="16"/>
    </row>
    <row r="42" spans="1:18" x14ac:dyDescent="0.25">
      <c r="A42">
        <v>52</v>
      </c>
      <c r="B42" s="2" t="s">
        <v>12</v>
      </c>
      <c r="C42" s="7" t="s">
        <v>7</v>
      </c>
      <c r="D42" s="4">
        <v>12</v>
      </c>
      <c r="E42">
        <v>12</v>
      </c>
      <c r="F42" s="7">
        <v>9.3000000000000007</v>
      </c>
      <c r="G42" s="7">
        <v>2</v>
      </c>
      <c r="H42" s="7">
        <v>280</v>
      </c>
      <c r="I42" s="7">
        <v>4.38</v>
      </c>
      <c r="J42" s="4">
        <v>3.1</v>
      </c>
      <c r="K42" s="8">
        <f t="shared" si="0"/>
        <v>9.1666666666666679</v>
      </c>
      <c r="L42" s="8">
        <f t="shared" si="1"/>
        <v>3.5806451612903225</v>
      </c>
      <c r="M42" s="8">
        <f t="shared" si="2"/>
        <v>10</v>
      </c>
      <c r="N42" s="8">
        <f t="shared" si="3"/>
        <v>3.3464285714285711</v>
      </c>
      <c r="O42" s="8">
        <f t="shared" si="4"/>
        <v>4.0146654445462877</v>
      </c>
      <c r="P42" s="10">
        <f t="shared" si="5"/>
        <v>2.3387400980761974</v>
      </c>
      <c r="Q42" s="10">
        <f t="shared" si="7"/>
        <v>32.447145942008049</v>
      </c>
      <c r="R42" s="16"/>
    </row>
    <row r="43" spans="1:18" x14ac:dyDescent="0.25">
      <c r="A43">
        <v>63</v>
      </c>
      <c r="B43" s="11" t="s">
        <v>29</v>
      </c>
      <c r="C43" s="7" t="s">
        <v>7</v>
      </c>
      <c r="D43" s="12">
        <v>10</v>
      </c>
      <c r="E43">
        <v>10</v>
      </c>
      <c r="F43">
        <v>4</v>
      </c>
      <c r="G43" s="7">
        <v>1</v>
      </c>
      <c r="H43" s="7">
        <v>82</v>
      </c>
      <c r="I43" s="7">
        <v>5238</v>
      </c>
      <c r="J43" s="4"/>
      <c r="K43" s="8">
        <f t="shared" si="0"/>
        <v>9.0909090909090899</v>
      </c>
      <c r="L43" s="8">
        <f t="shared" si="1"/>
        <v>8.3249999999999993</v>
      </c>
      <c r="M43" s="8">
        <f t="shared" si="2"/>
        <v>5</v>
      </c>
      <c r="N43" s="8">
        <f t="shared" si="3"/>
        <v>8.7513340448239063</v>
      </c>
      <c r="O43" s="8">
        <f t="shared" si="4"/>
        <v>2.0828560519282169E-2</v>
      </c>
      <c r="P43" s="10" t="str">
        <f t="shared" si="5"/>
        <v/>
      </c>
      <c r="Q43" s="10">
        <f t="shared" si="7"/>
        <v>31.188071696252276</v>
      </c>
      <c r="R43" s="16"/>
    </row>
    <row r="44" spans="1:18" x14ac:dyDescent="0.25">
      <c r="A44">
        <v>78</v>
      </c>
      <c r="B44" s="11" t="s">
        <v>28</v>
      </c>
      <c r="C44" s="7" t="s">
        <v>7</v>
      </c>
      <c r="D44" s="12">
        <v>10</v>
      </c>
      <c r="E44">
        <v>7.3</v>
      </c>
      <c r="F44">
        <v>5</v>
      </c>
      <c r="G44" s="7">
        <v>16</v>
      </c>
      <c r="H44" s="7">
        <v>30</v>
      </c>
      <c r="I44" s="7">
        <v>10</v>
      </c>
      <c r="J44" s="12">
        <v>40</v>
      </c>
      <c r="K44" s="8">
        <f t="shared" si="0"/>
        <v>6.6363636363636367</v>
      </c>
      <c r="L44" s="8">
        <f t="shared" si="1"/>
        <v>6.66</v>
      </c>
      <c r="M44" s="8">
        <f t="shared" si="2"/>
        <v>1.2500000000000002</v>
      </c>
      <c r="N44" s="8">
        <f t="shared" si="3"/>
        <v>3.2017075773745995</v>
      </c>
      <c r="O44" s="8">
        <f t="shared" si="4"/>
        <v>9.1659028414298813</v>
      </c>
      <c r="P44" s="10">
        <f t="shared" si="5"/>
        <v>3.3137500000000002</v>
      </c>
      <c r="Q44" s="10">
        <f t="shared" si="7"/>
        <v>30.227724055168117</v>
      </c>
      <c r="R44" s="16"/>
    </row>
    <row r="45" spans="1:18" x14ac:dyDescent="0.25">
      <c r="A45">
        <v>95</v>
      </c>
      <c r="B45" s="11" t="s">
        <v>492</v>
      </c>
      <c r="C45" s="7" t="s">
        <v>7</v>
      </c>
      <c r="D45" s="12">
        <v>8</v>
      </c>
      <c r="E45" s="3">
        <v>9.5</v>
      </c>
      <c r="F45">
        <v>20</v>
      </c>
      <c r="G45" s="7">
        <v>0.25</v>
      </c>
      <c r="I45">
        <v>10</v>
      </c>
      <c r="J45" s="4">
        <v>11</v>
      </c>
      <c r="K45" s="8">
        <f t="shared" si="0"/>
        <v>8.6363636363636367</v>
      </c>
      <c r="L45" s="8">
        <f t="shared" si="1"/>
        <v>1.665</v>
      </c>
      <c r="M45" s="8">
        <f t="shared" si="2"/>
        <v>1.2500000000000002</v>
      </c>
      <c r="N45" s="8" t="str">
        <f t="shared" si="3"/>
        <v/>
      </c>
      <c r="O45" s="8">
        <f t="shared" si="4"/>
        <v>9.1659028414298813</v>
      </c>
      <c r="P45" s="10">
        <f t="shared" si="5"/>
        <v>8.2987551867219906</v>
      </c>
      <c r="Q45" s="10">
        <f t="shared" si="7"/>
        <v>29.016021664515506</v>
      </c>
      <c r="R45" s="16"/>
    </row>
    <row r="46" spans="1:18" x14ac:dyDescent="0.25">
      <c r="A46">
        <v>112</v>
      </c>
      <c r="B46" s="11" t="s">
        <v>34</v>
      </c>
      <c r="C46" s="7" t="s">
        <v>7</v>
      </c>
      <c r="D46" s="12">
        <v>9</v>
      </c>
      <c r="E46">
        <v>75</v>
      </c>
      <c r="F46">
        <v>3</v>
      </c>
      <c r="G46" s="7">
        <v>1</v>
      </c>
      <c r="H46" s="7">
        <v>200</v>
      </c>
      <c r="I46" s="7">
        <v>5</v>
      </c>
      <c r="J46" s="12">
        <v>4</v>
      </c>
      <c r="K46" s="8">
        <f t="shared" si="0"/>
        <v>1.4666666666666666</v>
      </c>
      <c r="L46" s="8">
        <f t="shared" si="1"/>
        <v>9.0090090090090076</v>
      </c>
      <c r="M46" s="8">
        <f t="shared" si="2"/>
        <v>5</v>
      </c>
      <c r="N46" s="8">
        <f t="shared" si="3"/>
        <v>4.6850000000000005</v>
      </c>
      <c r="O46" s="8">
        <f t="shared" si="4"/>
        <v>4.5829514207149407</v>
      </c>
      <c r="P46" s="10">
        <f t="shared" si="5"/>
        <v>3.0177291588079966</v>
      </c>
      <c r="Q46" s="10">
        <f t="shared" si="7"/>
        <v>27.761356255198613</v>
      </c>
      <c r="R46" s="16"/>
    </row>
    <row r="47" spans="1:18" x14ac:dyDescent="0.25">
      <c r="A47">
        <v>115</v>
      </c>
      <c r="B47" s="11" t="s">
        <v>20</v>
      </c>
      <c r="C47" s="7" t="s">
        <v>7</v>
      </c>
      <c r="D47" s="12">
        <v>12</v>
      </c>
      <c r="E47">
        <v>10.5</v>
      </c>
      <c r="F47" s="7">
        <v>5.0999999999999996</v>
      </c>
      <c r="H47" s="7">
        <v>110</v>
      </c>
      <c r="I47" s="7">
        <v>3.2</v>
      </c>
      <c r="J47" s="4"/>
      <c r="K47" s="8">
        <f t="shared" si="0"/>
        <v>9.545454545454545</v>
      </c>
      <c r="L47" s="8">
        <f t="shared" si="1"/>
        <v>6.5294117647058831</v>
      </c>
      <c r="M47" s="8" t="str">
        <f t="shared" si="2"/>
        <v/>
      </c>
      <c r="N47" s="8">
        <f t="shared" si="3"/>
        <v>8.5181818181818194</v>
      </c>
      <c r="O47" s="8">
        <f t="shared" si="4"/>
        <v>2.9330889092575618</v>
      </c>
      <c r="P47" s="10" t="str">
        <f t="shared" si="5"/>
        <v/>
      </c>
      <c r="Q47" s="10">
        <f t="shared" si="7"/>
        <v>27.52613703759981</v>
      </c>
      <c r="R47" s="16"/>
    </row>
    <row r="48" spans="1:18" x14ac:dyDescent="0.25">
      <c r="A48">
        <v>141</v>
      </c>
      <c r="B48" s="11" t="s">
        <v>38</v>
      </c>
      <c r="C48" s="7" t="s">
        <v>7</v>
      </c>
      <c r="D48" s="4">
        <v>8</v>
      </c>
      <c r="E48">
        <v>15</v>
      </c>
      <c r="F48">
        <v>3</v>
      </c>
      <c r="G48">
        <v>1</v>
      </c>
      <c r="H48">
        <v>290</v>
      </c>
      <c r="J48" s="4">
        <v>2</v>
      </c>
      <c r="K48" s="8">
        <f t="shared" si="0"/>
        <v>7.3333333333333339</v>
      </c>
      <c r="L48" s="8">
        <f t="shared" si="1"/>
        <v>9.0090090090090076</v>
      </c>
      <c r="M48" s="8">
        <f t="shared" si="2"/>
        <v>5</v>
      </c>
      <c r="N48" s="8">
        <f t="shared" si="3"/>
        <v>3.2310344827586204</v>
      </c>
      <c r="O48" s="8" t="str">
        <f t="shared" si="4"/>
        <v/>
      </c>
      <c r="P48" s="10">
        <f t="shared" si="5"/>
        <v>1.5088645794039985</v>
      </c>
      <c r="Q48" s="10">
        <f t="shared" si="7"/>
        <v>26.082241404504959</v>
      </c>
      <c r="R48" s="16"/>
    </row>
    <row r="49" spans="1:18" x14ac:dyDescent="0.25">
      <c r="A49">
        <v>161</v>
      </c>
      <c r="B49" s="2" t="s">
        <v>8</v>
      </c>
      <c r="C49" s="3" t="s">
        <v>7</v>
      </c>
      <c r="D49" s="4">
        <v>12</v>
      </c>
      <c r="E49">
        <v>12</v>
      </c>
      <c r="F49" s="3"/>
      <c r="G49" s="7">
        <v>1</v>
      </c>
      <c r="H49" s="7"/>
      <c r="I49" s="7">
        <v>35.700000000000003</v>
      </c>
      <c r="J49" s="4">
        <v>10</v>
      </c>
      <c r="K49" s="8">
        <f t="shared" si="0"/>
        <v>9.1666666666666679</v>
      </c>
      <c r="L49" s="8" t="str">
        <f t="shared" si="1"/>
        <v/>
      </c>
      <c r="M49" s="8">
        <f t="shared" si="2"/>
        <v>5</v>
      </c>
      <c r="N49" s="8" t="str">
        <f t="shared" si="3"/>
        <v/>
      </c>
      <c r="O49" s="8">
        <f t="shared" si="4"/>
        <v>3.0560224089635852</v>
      </c>
      <c r="P49" s="10">
        <f t="shared" si="5"/>
        <v>7.5443228970199918</v>
      </c>
      <c r="Q49" s="10">
        <f t="shared" si="7"/>
        <v>24.767011972650245</v>
      </c>
      <c r="R49" s="16"/>
    </row>
    <row r="50" spans="1:18" x14ac:dyDescent="0.25">
      <c r="A50">
        <v>166</v>
      </c>
      <c r="B50" s="11" t="s">
        <v>26</v>
      </c>
      <c r="C50" s="7" t="s">
        <v>7</v>
      </c>
      <c r="D50" s="12">
        <v>10</v>
      </c>
      <c r="E50">
        <v>10</v>
      </c>
      <c r="F50">
        <v>15</v>
      </c>
      <c r="G50" s="7">
        <v>1</v>
      </c>
      <c r="H50" s="7">
        <v>10</v>
      </c>
      <c r="I50" s="7">
        <v>4.3600000000000003</v>
      </c>
      <c r="J50" s="12">
        <v>4</v>
      </c>
      <c r="K50" s="8">
        <f t="shared" si="0"/>
        <v>9.0909090909090899</v>
      </c>
      <c r="L50" s="8">
        <f t="shared" si="1"/>
        <v>2.2199999999999998</v>
      </c>
      <c r="M50" s="8">
        <f t="shared" si="2"/>
        <v>5</v>
      </c>
      <c r="N50" s="8">
        <f t="shared" si="3"/>
        <v>1.0672358591248667</v>
      </c>
      <c r="O50" s="8">
        <f t="shared" si="4"/>
        <v>3.9963336388634287</v>
      </c>
      <c r="P50" s="10">
        <f t="shared" si="5"/>
        <v>3.0177291588079966</v>
      </c>
      <c r="Q50" s="10">
        <f t="shared" si="7"/>
        <v>24.392207747705381</v>
      </c>
      <c r="R50" s="16"/>
    </row>
    <row r="51" spans="1:18" x14ac:dyDescent="0.25">
      <c r="A51">
        <v>168</v>
      </c>
      <c r="B51" s="2" t="s">
        <v>13</v>
      </c>
      <c r="C51" s="7" t="s">
        <v>7</v>
      </c>
      <c r="D51" s="4">
        <v>12</v>
      </c>
      <c r="E51">
        <v>15.6</v>
      </c>
      <c r="F51" s="7">
        <v>14.7</v>
      </c>
      <c r="G51" s="7">
        <v>1</v>
      </c>
      <c r="H51" s="7">
        <v>416</v>
      </c>
      <c r="I51" s="7">
        <v>4.3600000000000003</v>
      </c>
      <c r="J51" s="4">
        <v>5</v>
      </c>
      <c r="K51" s="8">
        <f t="shared" si="0"/>
        <v>7.0512820512820511</v>
      </c>
      <c r="L51" s="8">
        <f t="shared" si="1"/>
        <v>2.2653061224489801</v>
      </c>
      <c r="M51" s="8">
        <f t="shared" si="2"/>
        <v>5</v>
      </c>
      <c r="N51" s="8">
        <f t="shared" si="3"/>
        <v>2.2524038461538463</v>
      </c>
      <c r="O51" s="8">
        <f t="shared" si="4"/>
        <v>3.9963336388634287</v>
      </c>
      <c r="P51" s="10">
        <f t="shared" si="5"/>
        <v>3.7721614485099959</v>
      </c>
      <c r="Q51" s="10">
        <f t="shared" si="7"/>
        <v>24.337487107258305</v>
      </c>
      <c r="R51" s="16"/>
    </row>
    <row r="52" spans="1:18" x14ac:dyDescent="0.25">
      <c r="A52">
        <v>176</v>
      </c>
      <c r="B52" s="11" t="s">
        <v>36</v>
      </c>
      <c r="C52" s="7" t="s">
        <v>7</v>
      </c>
      <c r="D52" s="12">
        <v>9</v>
      </c>
      <c r="E52">
        <v>7.3</v>
      </c>
      <c r="G52" s="7">
        <v>2</v>
      </c>
      <c r="J52" s="12">
        <v>10</v>
      </c>
      <c r="K52" s="8">
        <f t="shared" si="0"/>
        <v>6.6363636363636367</v>
      </c>
      <c r="L52" s="8" t="str">
        <f t="shared" si="1"/>
        <v/>
      </c>
      <c r="M52" s="8">
        <f t="shared" si="2"/>
        <v>10</v>
      </c>
      <c r="N52" s="8" t="str">
        <f t="shared" si="3"/>
        <v/>
      </c>
      <c r="O52" s="8" t="str">
        <f t="shared" si="4"/>
        <v/>
      </c>
      <c r="P52" s="10">
        <f t="shared" si="5"/>
        <v>7.5443228970199918</v>
      </c>
      <c r="Q52" s="10">
        <f t="shared" si="7"/>
        <v>24.180686533383629</v>
      </c>
      <c r="R52" s="16"/>
    </row>
    <row r="53" spans="1:18" x14ac:dyDescent="0.25">
      <c r="A53">
        <v>180</v>
      </c>
      <c r="B53" s="11" t="s">
        <v>23</v>
      </c>
      <c r="C53" s="7" t="s">
        <v>7</v>
      </c>
      <c r="D53" s="12">
        <v>10</v>
      </c>
      <c r="E53">
        <v>16</v>
      </c>
      <c r="G53" s="7">
        <v>4</v>
      </c>
      <c r="H53" s="7">
        <v>285</v>
      </c>
      <c r="I53" s="7">
        <v>9.77</v>
      </c>
      <c r="J53" s="4"/>
      <c r="K53" s="8">
        <f t="shared" si="0"/>
        <v>6.875</v>
      </c>
      <c r="L53" s="8" t="str">
        <f t="shared" si="1"/>
        <v/>
      </c>
      <c r="M53" s="8">
        <f t="shared" si="2"/>
        <v>5</v>
      </c>
      <c r="N53" s="8">
        <f t="shared" si="3"/>
        <v>3.287719298245614</v>
      </c>
      <c r="O53" s="8">
        <f t="shared" si="4"/>
        <v>8.9550870760769925</v>
      </c>
      <c r="P53" s="10" t="str">
        <f t="shared" si="5"/>
        <v/>
      </c>
      <c r="Q53" s="10">
        <f t="shared" si="7"/>
        <v>24.117806374322605</v>
      </c>
      <c r="R53" s="16"/>
    </row>
    <row r="54" spans="1:18" x14ac:dyDescent="0.25">
      <c r="A54">
        <v>228</v>
      </c>
      <c r="B54" s="2" t="s">
        <v>14</v>
      </c>
      <c r="C54" s="7" t="s">
        <v>7</v>
      </c>
      <c r="D54" s="4">
        <v>11</v>
      </c>
      <c r="E54" s="3">
        <v>11</v>
      </c>
      <c r="F54" s="7">
        <v>0.33</v>
      </c>
      <c r="G54" s="7">
        <v>1</v>
      </c>
      <c r="H54" s="7">
        <v>416</v>
      </c>
      <c r="I54" s="7">
        <v>0.14000000000000001</v>
      </c>
      <c r="J54" s="4">
        <v>3</v>
      </c>
      <c r="K54" s="8">
        <f t="shared" si="0"/>
        <v>10</v>
      </c>
      <c r="L54" s="8">
        <f t="shared" si="1"/>
        <v>0.99099099099099086</v>
      </c>
      <c r="M54" s="8">
        <f t="shared" si="2"/>
        <v>5</v>
      </c>
      <c r="N54" s="8">
        <f t="shared" si="3"/>
        <v>2.2524038461538463</v>
      </c>
      <c r="O54" s="8">
        <f t="shared" si="4"/>
        <v>0.1283226397800184</v>
      </c>
      <c r="P54" s="10">
        <f t="shared" si="5"/>
        <v>2.2632968691059978</v>
      </c>
      <c r="Q54" s="10">
        <f t="shared" si="7"/>
        <v>20.635014346030854</v>
      </c>
      <c r="R54" s="16"/>
    </row>
    <row r="55" spans="1:18" x14ac:dyDescent="0.25">
      <c r="A55">
        <v>229</v>
      </c>
      <c r="B55" s="11" t="s">
        <v>16</v>
      </c>
      <c r="C55" s="7" t="s">
        <v>7</v>
      </c>
      <c r="D55" s="12">
        <v>11</v>
      </c>
      <c r="E55" s="40">
        <v>14</v>
      </c>
      <c r="F55" s="7">
        <v>20</v>
      </c>
      <c r="G55" s="7">
        <v>1</v>
      </c>
      <c r="H55" s="3"/>
      <c r="I55" s="3"/>
      <c r="J55" s="12">
        <v>8</v>
      </c>
      <c r="K55" s="8">
        <f t="shared" si="0"/>
        <v>7.8571428571428577</v>
      </c>
      <c r="L55" s="8">
        <f t="shared" si="1"/>
        <v>1.665</v>
      </c>
      <c r="M55" s="8">
        <f t="shared" si="2"/>
        <v>5</v>
      </c>
      <c r="N55" s="8" t="str">
        <f t="shared" si="3"/>
        <v/>
      </c>
      <c r="O55" s="8" t="str">
        <f t="shared" si="4"/>
        <v/>
      </c>
      <c r="P55" s="10">
        <f t="shared" si="5"/>
        <v>6.0354583176159933</v>
      </c>
      <c r="Q55" s="10">
        <f t="shared" si="7"/>
        <v>20.557601174758851</v>
      </c>
      <c r="R55" s="16"/>
    </row>
    <row r="56" spans="1:18" x14ac:dyDescent="0.25">
      <c r="A56">
        <v>267</v>
      </c>
      <c r="B56" s="11" t="s">
        <v>32</v>
      </c>
      <c r="C56" s="7" t="s">
        <v>7</v>
      </c>
      <c r="D56" s="12">
        <v>9</v>
      </c>
      <c r="E56">
        <v>36</v>
      </c>
      <c r="F56">
        <v>1</v>
      </c>
      <c r="G56" s="7">
        <v>1</v>
      </c>
      <c r="H56" s="7">
        <v>292</v>
      </c>
      <c r="I56" s="7">
        <v>3.2000000000000001E-2</v>
      </c>
      <c r="J56" s="12">
        <v>31</v>
      </c>
      <c r="K56" s="8">
        <f t="shared" si="0"/>
        <v>3.0555555555555554</v>
      </c>
      <c r="L56" s="8">
        <f t="shared" si="1"/>
        <v>3.0030030030030024</v>
      </c>
      <c r="M56" s="8">
        <f t="shared" si="2"/>
        <v>5</v>
      </c>
      <c r="N56" s="8">
        <f t="shared" si="3"/>
        <v>3.2089041095890414</v>
      </c>
      <c r="O56" s="8">
        <f t="shared" si="4"/>
        <v>2.9330889092575634E-2</v>
      </c>
      <c r="P56" s="10">
        <f t="shared" si="5"/>
        <v>4.2758064516129037</v>
      </c>
      <c r="Q56" s="10">
        <f t="shared" si="7"/>
        <v>18.572600008853076</v>
      </c>
      <c r="R56" s="16"/>
    </row>
    <row r="57" spans="1:18" x14ac:dyDescent="0.25">
      <c r="A57">
        <v>270</v>
      </c>
      <c r="B57" s="2" t="s">
        <v>11</v>
      </c>
      <c r="C57" s="7" t="s">
        <v>7</v>
      </c>
      <c r="D57" s="4">
        <v>12</v>
      </c>
      <c r="E57" s="3">
        <v>5.4</v>
      </c>
      <c r="F57" s="7">
        <v>30</v>
      </c>
      <c r="G57" s="7">
        <v>1</v>
      </c>
      <c r="H57" s="7">
        <v>392</v>
      </c>
      <c r="I57" s="7">
        <v>4.3600000000000003</v>
      </c>
      <c r="J57" s="4">
        <v>1.4</v>
      </c>
      <c r="K57" s="8">
        <f t="shared" si="0"/>
        <v>4.9090909090909101</v>
      </c>
      <c r="L57" s="8">
        <f t="shared" si="1"/>
        <v>1.1099999999999999</v>
      </c>
      <c r="M57" s="8">
        <f t="shared" si="2"/>
        <v>5</v>
      </c>
      <c r="N57" s="8">
        <f t="shared" si="3"/>
        <v>2.3903061224489797</v>
      </c>
      <c r="O57" s="8">
        <f t="shared" si="4"/>
        <v>3.9963336388634287</v>
      </c>
      <c r="P57" s="10">
        <f t="shared" si="5"/>
        <v>1.0562052055827986</v>
      </c>
      <c r="Q57" s="10">
        <f t="shared" si="7"/>
        <v>18.461935875986118</v>
      </c>
      <c r="R57" s="16"/>
    </row>
    <row r="58" spans="1:18" x14ac:dyDescent="0.25">
      <c r="A58">
        <v>276</v>
      </c>
      <c r="B58" s="2" t="s">
        <v>10</v>
      </c>
      <c r="C58" s="7" t="s">
        <v>7</v>
      </c>
      <c r="D58" s="4">
        <v>12</v>
      </c>
      <c r="E58">
        <v>145</v>
      </c>
      <c r="F58" s="7">
        <v>30</v>
      </c>
      <c r="G58" s="7">
        <v>0.25</v>
      </c>
      <c r="H58" s="7">
        <v>100</v>
      </c>
      <c r="I58" s="7">
        <v>31</v>
      </c>
      <c r="J58" s="4">
        <v>63</v>
      </c>
      <c r="K58" s="8">
        <f t="shared" si="0"/>
        <v>0.75862068965517238</v>
      </c>
      <c r="L58" s="8">
        <f t="shared" si="1"/>
        <v>1.1099999999999999</v>
      </c>
      <c r="M58" s="8">
        <f t="shared" si="2"/>
        <v>1.2500000000000002</v>
      </c>
      <c r="N58" s="8">
        <f t="shared" si="3"/>
        <v>9.370000000000001</v>
      </c>
      <c r="O58" s="8">
        <f t="shared" si="4"/>
        <v>3.5193548387096776</v>
      </c>
      <c r="P58" s="10">
        <f t="shared" si="5"/>
        <v>2.1039682539682545</v>
      </c>
      <c r="Q58" s="10">
        <f t="shared" si="7"/>
        <v>18.111943782333107</v>
      </c>
      <c r="R58" s="16"/>
    </row>
    <row r="59" spans="1:18" x14ac:dyDescent="0.25">
      <c r="A59">
        <v>289</v>
      </c>
      <c r="B59" s="2" t="s">
        <v>9</v>
      </c>
      <c r="C59" s="3" t="s">
        <v>7</v>
      </c>
      <c r="D59" s="4">
        <v>12</v>
      </c>
      <c r="E59">
        <v>12.5</v>
      </c>
      <c r="F59" s="3">
        <v>0.33</v>
      </c>
      <c r="G59" s="7">
        <v>0.25</v>
      </c>
      <c r="H59" s="7">
        <v>30</v>
      </c>
      <c r="I59" s="7">
        <v>1000</v>
      </c>
      <c r="J59" s="4">
        <v>4</v>
      </c>
      <c r="K59" s="8">
        <f t="shared" si="0"/>
        <v>8.7999999999999989</v>
      </c>
      <c r="L59" s="8">
        <f t="shared" si="1"/>
        <v>0.99099099099099086</v>
      </c>
      <c r="M59" s="8">
        <f t="shared" si="2"/>
        <v>1.2500000000000002</v>
      </c>
      <c r="N59" s="8">
        <f t="shared" si="3"/>
        <v>3.2017075773745995</v>
      </c>
      <c r="O59" s="8">
        <f t="shared" si="4"/>
        <v>0.10910000000000006</v>
      </c>
      <c r="P59" s="10">
        <f t="shared" si="5"/>
        <v>3.0177291588079966</v>
      </c>
      <c r="Q59" s="10">
        <f t="shared" si="7"/>
        <v>17.369527727173587</v>
      </c>
      <c r="R59" s="16"/>
    </row>
    <row r="60" spans="1:18" x14ac:dyDescent="0.25">
      <c r="A60">
        <v>302</v>
      </c>
      <c r="B60" s="11" t="s">
        <v>22</v>
      </c>
      <c r="C60" s="7" t="s">
        <v>7</v>
      </c>
      <c r="D60" s="12">
        <v>11</v>
      </c>
      <c r="E60">
        <v>13.5</v>
      </c>
      <c r="G60" s="7">
        <v>1</v>
      </c>
      <c r="I60" s="7">
        <v>31.33</v>
      </c>
      <c r="J60" s="4"/>
      <c r="K60" s="8">
        <f t="shared" si="0"/>
        <v>8.1481481481481488</v>
      </c>
      <c r="L60" s="8" t="str">
        <f t="shared" si="1"/>
        <v/>
      </c>
      <c r="M60" s="8">
        <f t="shared" si="2"/>
        <v>5</v>
      </c>
      <c r="N60" s="8" t="str">
        <f t="shared" si="3"/>
        <v/>
      </c>
      <c r="O60" s="8">
        <f t="shared" si="4"/>
        <v>3.4822853495052661</v>
      </c>
      <c r="P60" s="10" t="str">
        <f t="shared" si="5"/>
        <v/>
      </c>
      <c r="Q60" s="10">
        <f t="shared" si="7"/>
        <v>16.630433497653414</v>
      </c>
      <c r="R60" s="16"/>
    </row>
    <row r="61" spans="1:18" x14ac:dyDescent="0.25">
      <c r="A61">
        <v>306</v>
      </c>
      <c r="B61" s="11" t="s">
        <v>39</v>
      </c>
      <c r="C61" s="7" t="s">
        <v>7</v>
      </c>
      <c r="D61" s="4">
        <v>8</v>
      </c>
      <c r="E61">
        <v>16</v>
      </c>
      <c r="F61">
        <v>10000</v>
      </c>
      <c r="G61">
        <v>1</v>
      </c>
      <c r="H61">
        <v>243</v>
      </c>
      <c r="I61">
        <v>3000000</v>
      </c>
      <c r="J61" s="4">
        <v>1</v>
      </c>
      <c r="K61" s="8">
        <f t="shared" si="0"/>
        <v>6.875</v>
      </c>
      <c r="L61" s="8">
        <f t="shared" si="1"/>
        <v>3.3300000000000022E-3</v>
      </c>
      <c r="M61" s="8">
        <f t="shared" si="2"/>
        <v>5</v>
      </c>
      <c r="N61" s="8">
        <f t="shared" si="3"/>
        <v>3.8559670781893005</v>
      </c>
      <c r="O61" s="8">
        <f t="shared" si="4"/>
        <v>3.6366666666666679E-5</v>
      </c>
      <c r="P61" s="10">
        <f t="shared" si="5"/>
        <v>0.75443228970199938</v>
      </c>
      <c r="Q61" s="10">
        <f t="shared" si="7"/>
        <v>16.488765734557965</v>
      </c>
      <c r="R61" s="16"/>
    </row>
    <row r="62" spans="1:18" x14ac:dyDescent="0.25">
      <c r="A62">
        <v>309</v>
      </c>
      <c r="B62" s="11" t="s">
        <v>31</v>
      </c>
      <c r="C62" s="7" t="s">
        <v>7</v>
      </c>
      <c r="D62" s="12">
        <v>9</v>
      </c>
      <c r="E62">
        <v>10.5</v>
      </c>
      <c r="F62">
        <v>18</v>
      </c>
      <c r="G62" s="7"/>
      <c r="H62" s="7">
        <v>469</v>
      </c>
      <c r="J62" s="12">
        <v>4</v>
      </c>
      <c r="K62" s="8">
        <f t="shared" si="0"/>
        <v>9.545454545454545</v>
      </c>
      <c r="L62" s="8">
        <f t="shared" si="1"/>
        <v>1.85</v>
      </c>
      <c r="M62" s="8" t="str">
        <f t="shared" si="2"/>
        <v/>
      </c>
      <c r="N62" s="8">
        <f t="shared" si="3"/>
        <v>1.9978678038379531</v>
      </c>
      <c r="O62" s="8" t="str">
        <f t="shared" si="4"/>
        <v/>
      </c>
      <c r="P62" s="10">
        <f t="shared" si="5"/>
        <v>3.0177291588079966</v>
      </c>
      <c r="Q62" s="10">
        <f t="shared" si="7"/>
        <v>16.411051508100496</v>
      </c>
      <c r="R62" s="16"/>
    </row>
    <row r="63" spans="1:18" x14ac:dyDescent="0.25">
      <c r="A63">
        <v>333</v>
      </c>
      <c r="B63" s="11" t="s">
        <v>25</v>
      </c>
      <c r="C63" s="7" t="s">
        <v>7</v>
      </c>
      <c r="D63" s="12">
        <v>10</v>
      </c>
      <c r="E63">
        <v>13</v>
      </c>
      <c r="F63">
        <v>7.4999999999999997E-2</v>
      </c>
      <c r="G63" s="7">
        <v>1</v>
      </c>
      <c r="I63">
        <v>300000</v>
      </c>
      <c r="J63" s="4">
        <v>2</v>
      </c>
      <c r="K63" s="8">
        <f t="shared" si="0"/>
        <v>8.4615384615384617</v>
      </c>
      <c r="L63" s="8">
        <f t="shared" si="1"/>
        <v>0.2252252252252252</v>
      </c>
      <c r="M63" s="8">
        <f t="shared" si="2"/>
        <v>5</v>
      </c>
      <c r="N63" s="8" t="str">
        <f t="shared" si="3"/>
        <v/>
      </c>
      <c r="O63" s="8">
        <f t="shared" si="4"/>
        <v>3.6366666666666654E-4</v>
      </c>
      <c r="P63" s="10">
        <f t="shared" si="5"/>
        <v>1.5088645794039985</v>
      </c>
      <c r="Q63" s="10">
        <f t="shared" si="7"/>
        <v>15.195991932834353</v>
      </c>
      <c r="R63" s="16"/>
    </row>
    <row r="64" spans="1:18" x14ac:dyDescent="0.25">
      <c r="A64">
        <v>335</v>
      </c>
      <c r="B64" s="11" t="s">
        <v>30</v>
      </c>
      <c r="C64" s="7" t="s">
        <v>7</v>
      </c>
      <c r="D64" s="12">
        <v>10</v>
      </c>
      <c r="E64">
        <v>120</v>
      </c>
      <c r="F64">
        <v>1</v>
      </c>
      <c r="G64" s="7">
        <v>1</v>
      </c>
      <c r="H64" s="7">
        <v>30</v>
      </c>
      <c r="I64" s="7">
        <v>4.3999999999999997E-2</v>
      </c>
      <c r="J64" s="12">
        <v>4</v>
      </c>
      <c r="K64" s="8">
        <f t="shared" si="0"/>
        <v>0.91666666666666663</v>
      </c>
      <c r="L64" s="8">
        <f t="shared" si="1"/>
        <v>3.0030030030030024</v>
      </c>
      <c r="M64" s="8">
        <f t="shared" si="2"/>
        <v>5</v>
      </c>
      <c r="N64" s="8">
        <f t="shared" si="3"/>
        <v>3.2017075773745995</v>
      </c>
      <c r="O64" s="8">
        <f t="shared" si="4"/>
        <v>4.0329972502291485E-2</v>
      </c>
      <c r="P64" s="10">
        <f t="shared" si="5"/>
        <v>3.0177291588079966</v>
      </c>
      <c r="Q64" s="10">
        <f t="shared" si="7"/>
        <v>15.179436378354557</v>
      </c>
      <c r="R64" s="16"/>
    </row>
    <row r="65" spans="1:18" x14ac:dyDescent="0.25">
      <c r="A65">
        <v>338</v>
      </c>
      <c r="B65" s="11" t="s">
        <v>18</v>
      </c>
      <c r="C65" s="7" t="s">
        <v>7</v>
      </c>
      <c r="D65" s="12">
        <v>11</v>
      </c>
      <c r="F65" s="7">
        <v>10</v>
      </c>
      <c r="G65" s="7">
        <v>1</v>
      </c>
      <c r="H65" s="7">
        <v>286</v>
      </c>
      <c r="I65" s="7">
        <v>3</v>
      </c>
      <c r="J65" s="12">
        <v>1</v>
      </c>
      <c r="K65" s="8" t="str">
        <f t="shared" si="0"/>
        <v/>
      </c>
      <c r="L65" s="8">
        <f t="shared" si="1"/>
        <v>3.33</v>
      </c>
      <c r="M65" s="8">
        <f t="shared" si="2"/>
        <v>5</v>
      </c>
      <c r="N65" s="8">
        <f t="shared" si="3"/>
        <v>3.2762237762237767</v>
      </c>
      <c r="O65" s="8">
        <f t="shared" si="4"/>
        <v>2.7497708524289646</v>
      </c>
      <c r="P65" s="10">
        <f t="shared" si="5"/>
        <v>0.75443228970199938</v>
      </c>
      <c r="Q65" s="10">
        <f t="shared" si="7"/>
        <v>15.11042691835474</v>
      </c>
      <c r="R65" s="16"/>
    </row>
    <row r="66" spans="1:18" x14ac:dyDescent="0.25">
      <c r="A66">
        <v>376</v>
      </c>
      <c r="B66" s="11" t="s">
        <v>19</v>
      </c>
      <c r="C66" s="7" t="s">
        <v>7</v>
      </c>
      <c r="D66" s="12">
        <v>11</v>
      </c>
      <c r="E66">
        <v>15</v>
      </c>
      <c r="F66" s="7">
        <v>12</v>
      </c>
      <c r="G66" s="7">
        <v>16</v>
      </c>
      <c r="H66" s="7">
        <v>4</v>
      </c>
      <c r="I66" s="7">
        <v>7500</v>
      </c>
      <c r="J66" s="12">
        <v>1100</v>
      </c>
      <c r="K66" s="8">
        <f t="shared" si="0"/>
        <v>7.3333333333333339</v>
      </c>
      <c r="L66" s="8">
        <f t="shared" si="1"/>
        <v>2.7750000000000004</v>
      </c>
      <c r="M66" s="8">
        <f t="shared" si="2"/>
        <v>1.2500000000000002</v>
      </c>
      <c r="N66" s="8">
        <f t="shared" si="3"/>
        <v>0.42689434364994672</v>
      </c>
      <c r="O66" s="8">
        <f t="shared" si="4"/>
        <v>1.454666666666667E-2</v>
      </c>
      <c r="P66" s="10">
        <f t="shared" si="5"/>
        <v>0.12049999999999997</v>
      </c>
      <c r="Q66" s="10">
        <f t="shared" si="7"/>
        <v>11.920274343649947</v>
      </c>
      <c r="R66" s="16"/>
    </row>
    <row r="67" spans="1:18" x14ac:dyDescent="0.25">
      <c r="A67">
        <v>386</v>
      </c>
      <c r="B67" s="11" t="s">
        <v>24</v>
      </c>
      <c r="C67" s="7" t="s">
        <v>7</v>
      </c>
      <c r="D67" s="12">
        <v>10</v>
      </c>
      <c r="E67">
        <v>6.6</v>
      </c>
      <c r="G67" s="7">
        <v>1</v>
      </c>
      <c r="J67" s="4"/>
      <c r="K67" s="8">
        <f t="shared" ref="K67:K130" si="8">IF(E67=0,"",10/EXP(ABS(LN(E67/$T$2))))</f>
        <v>6</v>
      </c>
      <c r="L67" s="8" t="str">
        <f t="shared" ref="L67:L130" si="9">IF(F67=0,"",10/EXP(ABS(LN(F67/$U$2))))</f>
        <v/>
      </c>
      <c r="M67" s="8">
        <f t="shared" ref="M67:M130" si="10">IF(G67=0,"",10/EXP(ABS(LN(G67/$V$2))))</f>
        <v>5</v>
      </c>
      <c r="N67" s="8" t="str">
        <f t="shared" ref="N67:N130" si="11">IF(H67=0,"",10/EXP(ABS(LN(H67/$W$2))))</f>
        <v/>
      </c>
      <c r="O67" s="8" t="str">
        <f t="shared" ref="O67:O130" si="12">IF(I67=0,"",10/EXP(ABS(LN(I67/$X$2))))</f>
        <v/>
      </c>
      <c r="P67" s="10" t="str">
        <f t="shared" ref="P67:P130" si="13">IF(J67=0,"",10/EXP(ABS(LN(J67/$Y$2))))</f>
        <v/>
      </c>
      <c r="Q67" s="10">
        <f t="shared" si="7"/>
        <v>11</v>
      </c>
      <c r="R67" s="16"/>
    </row>
    <row r="68" spans="1:18" x14ac:dyDescent="0.25">
      <c r="A68">
        <v>414</v>
      </c>
      <c r="B68" s="11" t="s">
        <v>33</v>
      </c>
      <c r="C68" s="7" t="s">
        <v>7</v>
      </c>
      <c r="D68" s="12">
        <v>9</v>
      </c>
      <c r="G68" s="7">
        <v>1</v>
      </c>
      <c r="J68" s="12">
        <v>2</v>
      </c>
      <c r="K68" s="8" t="str">
        <f t="shared" si="8"/>
        <v/>
      </c>
      <c r="L68" s="8" t="str">
        <f t="shared" si="9"/>
        <v/>
      </c>
      <c r="M68" s="8">
        <f t="shared" si="10"/>
        <v>5</v>
      </c>
      <c r="N68" s="8" t="str">
        <f t="shared" si="11"/>
        <v/>
      </c>
      <c r="O68" s="8" t="str">
        <f t="shared" si="12"/>
        <v/>
      </c>
      <c r="P68" s="10">
        <f t="shared" si="13"/>
        <v>1.5088645794039985</v>
      </c>
      <c r="Q68" s="10">
        <f t="shared" si="7"/>
        <v>6.5088645794039985</v>
      </c>
      <c r="R68" s="16"/>
    </row>
    <row r="69" spans="1:18" x14ac:dyDescent="0.25">
      <c r="A69">
        <v>436</v>
      </c>
      <c r="B69" s="11" t="s">
        <v>37</v>
      </c>
      <c r="C69" s="7" t="s">
        <v>7</v>
      </c>
      <c r="D69" s="12">
        <v>8</v>
      </c>
      <c r="J69" s="4"/>
      <c r="K69" s="8" t="str">
        <f t="shared" si="8"/>
        <v/>
      </c>
      <c r="L69" s="8" t="str">
        <f t="shared" si="9"/>
        <v/>
      </c>
      <c r="M69" s="8" t="str">
        <f t="shared" si="10"/>
        <v/>
      </c>
      <c r="N69" s="8" t="str">
        <f t="shared" si="11"/>
        <v/>
      </c>
      <c r="O69" s="8" t="str">
        <f t="shared" si="12"/>
        <v/>
      </c>
      <c r="P69" s="10" t="str">
        <f t="shared" si="13"/>
        <v/>
      </c>
      <c r="Q69" s="10">
        <f t="shared" si="7"/>
        <v>0</v>
      </c>
      <c r="R69" s="16"/>
    </row>
    <row r="70" spans="1:18" x14ac:dyDescent="0.25">
      <c r="A70">
        <v>185</v>
      </c>
      <c r="B70" s="11" t="s">
        <v>382</v>
      </c>
      <c r="C70" t="s">
        <v>379</v>
      </c>
      <c r="D70" s="4">
        <v>11</v>
      </c>
      <c r="E70">
        <v>200</v>
      </c>
      <c r="F70">
        <v>3</v>
      </c>
      <c r="G70">
        <v>1</v>
      </c>
      <c r="I70">
        <v>1.97</v>
      </c>
      <c r="J70" s="4">
        <v>10</v>
      </c>
      <c r="K70" s="8">
        <f t="shared" si="8"/>
        <v>0.55000000000000004</v>
      </c>
      <c r="L70" s="8">
        <f t="shared" si="9"/>
        <v>9.0090090090090076</v>
      </c>
      <c r="M70" s="14">
        <f t="shared" si="10"/>
        <v>5</v>
      </c>
      <c r="N70" s="8" t="str">
        <f t="shared" si="11"/>
        <v/>
      </c>
      <c r="O70" s="8">
        <f t="shared" si="12"/>
        <v>1.8056828597616865</v>
      </c>
      <c r="P70" s="4">
        <f t="shared" si="13"/>
        <v>7.5443228970199918</v>
      </c>
      <c r="Q70" s="10">
        <f t="shared" si="7"/>
        <v>23.909014765790687</v>
      </c>
      <c r="R70" s="16"/>
    </row>
    <row r="71" spans="1:18" x14ac:dyDescent="0.25">
      <c r="A71">
        <v>227</v>
      </c>
      <c r="B71" s="11" t="s">
        <v>383</v>
      </c>
      <c r="C71" t="s">
        <v>379</v>
      </c>
      <c r="D71" s="4">
        <v>12</v>
      </c>
      <c r="E71">
        <v>205.7</v>
      </c>
      <c r="F71">
        <v>3.06</v>
      </c>
      <c r="G71">
        <v>1</v>
      </c>
      <c r="H71">
        <v>480</v>
      </c>
      <c r="I71">
        <v>0.22</v>
      </c>
      <c r="J71" s="4">
        <v>5</v>
      </c>
      <c r="K71" s="8">
        <f t="shared" si="8"/>
        <v>0.53475935828877008</v>
      </c>
      <c r="L71" s="8">
        <f t="shared" si="9"/>
        <v>9.1891891891891895</v>
      </c>
      <c r="M71" s="14">
        <f t="shared" si="10"/>
        <v>5</v>
      </c>
      <c r="N71" s="8">
        <f t="shared" si="11"/>
        <v>1.9520833333333334</v>
      </c>
      <c r="O71" s="8">
        <f t="shared" si="12"/>
        <v>0.20164986251145736</v>
      </c>
      <c r="P71" s="4">
        <f t="shared" si="13"/>
        <v>3.7721614485099959</v>
      </c>
      <c r="Q71" s="10">
        <f t="shared" si="7"/>
        <v>20.649843191832744</v>
      </c>
      <c r="R71" s="16"/>
    </row>
    <row r="72" spans="1:18" x14ac:dyDescent="0.25">
      <c r="A72">
        <v>234</v>
      </c>
      <c r="B72" s="11" t="s">
        <v>381</v>
      </c>
      <c r="C72" t="s">
        <v>379</v>
      </c>
      <c r="D72" s="4">
        <v>12</v>
      </c>
      <c r="E72">
        <v>11</v>
      </c>
      <c r="F72">
        <v>29.4</v>
      </c>
      <c r="G72">
        <v>1</v>
      </c>
      <c r="H72">
        <v>295</v>
      </c>
      <c r="I72">
        <v>2E-3</v>
      </c>
      <c r="J72" s="4">
        <v>1.1000000000000001</v>
      </c>
      <c r="K72" s="8">
        <f t="shared" si="8"/>
        <v>10</v>
      </c>
      <c r="L72" s="8">
        <f t="shared" si="9"/>
        <v>1.1326530612244901</v>
      </c>
      <c r="M72" s="14">
        <f t="shared" si="10"/>
        <v>5</v>
      </c>
      <c r="N72" s="8">
        <f t="shared" si="11"/>
        <v>3.1762711864406774</v>
      </c>
      <c r="O72" s="8">
        <f t="shared" si="12"/>
        <v>1.8331805682859747E-3</v>
      </c>
      <c r="P72" s="4">
        <f t="shared" si="13"/>
        <v>0.82987551867219922</v>
      </c>
      <c r="Q72" s="10">
        <f t="shared" si="7"/>
        <v>20.140632946905651</v>
      </c>
      <c r="R72" s="16"/>
    </row>
    <row r="73" spans="1:18" x14ac:dyDescent="0.25">
      <c r="A73">
        <v>367</v>
      </c>
      <c r="B73" s="11" t="s">
        <v>380</v>
      </c>
      <c r="C73" t="s">
        <v>379</v>
      </c>
      <c r="D73" s="4">
        <v>12</v>
      </c>
      <c r="E73">
        <v>205</v>
      </c>
      <c r="F73">
        <v>75</v>
      </c>
      <c r="G73">
        <v>1</v>
      </c>
      <c r="I73">
        <v>833</v>
      </c>
      <c r="J73" s="4">
        <v>9</v>
      </c>
      <c r="K73" s="8">
        <f t="shared" si="8"/>
        <v>0.53658536585365846</v>
      </c>
      <c r="L73" s="8">
        <f t="shared" si="9"/>
        <v>0.44400000000000001</v>
      </c>
      <c r="M73" s="14">
        <f t="shared" si="10"/>
        <v>5</v>
      </c>
      <c r="N73" s="8" t="str">
        <f t="shared" si="11"/>
        <v/>
      </c>
      <c r="O73" s="8">
        <f t="shared" si="12"/>
        <v>0.13097238895558222</v>
      </c>
      <c r="P73" s="4">
        <f t="shared" si="13"/>
        <v>6.789890607317993</v>
      </c>
      <c r="Q73" s="10">
        <f t="shared" si="7"/>
        <v>12.901448362127233</v>
      </c>
      <c r="R73" s="16"/>
    </row>
    <row r="74" spans="1:18" x14ac:dyDescent="0.25">
      <c r="A74">
        <v>79</v>
      </c>
      <c r="B74" s="11" t="s">
        <v>342</v>
      </c>
      <c r="C74" t="s">
        <v>337</v>
      </c>
      <c r="D74" s="4">
        <v>8</v>
      </c>
      <c r="E74" s="3">
        <v>13</v>
      </c>
      <c r="F74">
        <v>3</v>
      </c>
      <c r="G74">
        <v>1</v>
      </c>
      <c r="J74" s="4">
        <v>10</v>
      </c>
      <c r="K74" s="8">
        <f t="shared" si="8"/>
        <v>8.4615384615384617</v>
      </c>
      <c r="L74" s="8">
        <f t="shared" si="9"/>
        <v>9.0090090090090076</v>
      </c>
      <c r="M74" s="8">
        <f t="shared" si="10"/>
        <v>5</v>
      </c>
      <c r="N74" s="8" t="str">
        <f t="shared" si="11"/>
        <v/>
      </c>
      <c r="O74" s="8" t="str">
        <f t="shared" si="12"/>
        <v/>
      </c>
      <c r="P74" s="4">
        <f t="shared" si="13"/>
        <v>7.5443228970199918</v>
      </c>
      <c r="Q74" s="10">
        <f t="shared" si="7"/>
        <v>30.014870367567461</v>
      </c>
      <c r="R74" s="16"/>
    </row>
    <row r="75" spans="1:18" x14ac:dyDescent="0.25">
      <c r="A75">
        <v>256</v>
      </c>
      <c r="B75" s="11" t="s">
        <v>339</v>
      </c>
      <c r="C75" t="s">
        <v>337</v>
      </c>
      <c r="D75" s="4">
        <v>9</v>
      </c>
      <c r="F75">
        <v>5</v>
      </c>
      <c r="G75">
        <v>1</v>
      </c>
      <c r="J75" s="4">
        <v>10</v>
      </c>
      <c r="K75" s="8" t="str">
        <f t="shared" si="8"/>
        <v/>
      </c>
      <c r="L75" s="8">
        <f t="shared" si="9"/>
        <v>6.66</v>
      </c>
      <c r="M75" s="8">
        <f t="shared" si="10"/>
        <v>5</v>
      </c>
      <c r="N75" s="8" t="str">
        <f t="shared" si="11"/>
        <v/>
      </c>
      <c r="O75" s="8" t="str">
        <f t="shared" si="12"/>
        <v/>
      </c>
      <c r="P75" s="4">
        <f t="shared" si="13"/>
        <v>7.5443228970199918</v>
      </c>
      <c r="Q75" s="10">
        <f t="shared" si="7"/>
        <v>19.204322897019992</v>
      </c>
      <c r="R75" s="16"/>
    </row>
    <row r="76" spans="1:18" x14ac:dyDescent="0.25">
      <c r="A76">
        <v>290</v>
      </c>
      <c r="B76" s="11" t="s">
        <v>336</v>
      </c>
      <c r="C76" t="s">
        <v>337</v>
      </c>
      <c r="D76" s="4">
        <v>8</v>
      </c>
      <c r="F76">
        <v>3</v>
      </c>
      <c r="J76" s="4">
        <v>11</v>
      </c>
      <c r="K76" s="8" t="str">
        <f t="shared" si="8"/>
        <v/>
      </c>
      <c r="L76" s="8">
        <f t="shared" si="9"/>
        <v>9.0090090090090076</v>
      </c>
      <c r="M76" s="8" t="str">
        <f t="shared" si="10"/>
        <v/>
      </c>
      <c r="N76" s="8" t="str">
        <f t="shared" si="11"/>
        <v/>
      </c>
      <c r="O76" s="8" t="str">
        <f t="shared" si="12"/>
        <v/>
      </c>
      <c r="P76" s="4">
        <f t="shared" si="13"/>
        <v>8.2987551867219906</v>
      </c>
      <c r="Q76" s="10">
        <f t="shared" si="7"/>
        <v>17.307764195730996</v>
      </c>
      <c r="R76" s="16"/>
    </row>
    <row r="77" spans="1:18" x14ac:dyDescent="0.25">
      <c r="A77">
        <v>322</v>
      </c>
      <c r="B77" s="11" t="s">
        <v>343</v>
      </c>
      <c r="C77" t="s">
        <v>337</v>
      </c>
      <c r="D77" s="4">
        <v>9</v>
      </c>
      <c r="F77">
        <v>3</v>
      </c>
      <c r="G77">
        <v>1</v>
      </c>
      <c r="I77">
        <v>1</v>
      </c>
      <c r="J77" s="4">
        <v>1.1000000000000001</v>
      </c>
      <c r="K77" s="8" t="str">
        <f t="shared" si="8"/>
        <v/>
      </c>
      <c r="L77" s="8">
        <f t="shared" si="9"/>
        <v>9.0090090090090076</v>
      </c>
      <c r="M77" s="8">
        <f t="shared" si="10"/>
        <v>5</v>
      </c>
      <c r="N77" s="8" t="str">
        <f t="shared" si="11"/>
        <v/>
      </c>
      <c r="O77" s="8">
        <f t="shared" si="12"/>
        <v>0.91659028414298827</v>
      </c>
      <c r="P77" s="4">
        <f t="shared" si="13"/>
        <v>0.82987551867219922</v>
      </c>
      <c r="Q77" s="10">
        <f t="shared" ref="Q77:Q140" si="14">SUM(K77:P77)</f>
        <v>15.755474811824195</v>
      </c>
      <c r="R77" s="16"/>
    </row>
    <row r="78" spans="1:18" x14ac:dyDescent="0.25">
      <c r="A78">
        <v>323</v>
      </c>
      <c r="B78" s="11" t="s">
        <v>340</v>
      </c>
      <c r="C78" t="s">
        <v>337</v>
      </c>
      <c r="D78" s="4">
        <v>9</v>
      </c>
      <c r="F78">
        <v>3</v>
      </c>
      <c r="G78">
        <v>3</v>
      </c>
      <c r="J78" s="4"/>
      <c r="K78" s="8" t="str">
        <f t="shared" si="8"/>
        <v/>
      </c>
      <c r="L78" s="8">
        <f t="shared" si="9"/>
        <v>9.0090090090090076</v>
      </c>
      <c r="M78" s="8">
        <f t="shared" si="10"/>
        <v>6.666666666666667</v>
      </c>
      <c r="N78" s="8" t="str">
        <f t="shared" si="11"/>
        <v/>
      </c>
      <c r="O78" s="8" t="str">
        <f t="shared" si="12"/>
        <v/>
      </c>
      <c r="P78" s="4" t="str">
        <f t="shared" si="13"/>
        <v/>
      </c>
      <c r="Q78" s="10">
        <f t="shared" si="14"/>
        <v>15.675675675675674</v>
      </c>
      <c r="R78" s="16"/>
    </row>
    <row r="79" spans="1:18" x14ac:dyDescent="0.25">
      <c r="A79">
        <v>387</v>
      </c>
      <c r="B79" s="11" t="s">
        <v>338</v>
      </c>
      <c r="C79" t="s">
        <v>337</v>
      </c>
      <c r="D79" s="4">
        <v>9</v>
      </c>
      <c r="F79">
        <v>10</v>
      </c>
      <c r="J79" s="4">
        <v>10</v>
      </c>
      <c r="K79" s="8" t="str">
        <f t="shared" si="8"/>
        <v/>
      </c>
      <c r="L79" s="8">
        <f t="shared" si="9"/>
        <v>3.33</v>
      </c>
      <c r="M79" s="8" t="str">
        <f t="shared" si="10"/>
        <v/>
      </c>
      <c r="N79" s="8" t="str">
        <f t="shared" si="11"/>
        <v/>
      </c>
      <c r="O79" s="8" t="str">
        <f t="shared" si="12"/>
        <v/>
      </c>
      <c r="P79" s="4">
        <f t="shared" si="13"/>
        <v>7.5443228970199918</v>
      </c>
      <c r="Q79" s="10">
        <f t="shared" si="14"/>
        <v>10.874322897019992</v>
      </c>
      <c r="R79" s="16"/>
    </row>
    <row r="80" spans="1:18" x14ac:dyDescent="0.25">
      <c r="A80">
        <v>447</v>
      </c>
      <c r="B80" s="11" t="s">
        <v>341</v>
      </c>
      <c r="C80" t="s">
        <v>337</v>
      </c>
      <c r="D80" s="4"/>
      <c r="E80" s="3"/>
      <c r="J80" s="4"/>
      <c r="K80" s="8" t="str">
        <f t="shared" si="8"/>
        <v/>
      </c>
      <c r="L80" s="8" t="str">
        <f t="shared" si="9"/>
        <v/>
      </c>
      <c r="M80" s="8" t="str">
        <f t="shared" si="10"/>
        <v/>
      </c>
      <c r="N80" s="8" t="str">
        <f t="shared" si="11"/>
        <v/>
      </c>
      <c r="O80" s="8" t="str">
        <f t="shared" si="12"/>
        <v/>
      </c>
      <c r="P80" s="4" t="str">
        <f t="shared" si="13"/>
        <v/>
      </c>
      <c r="Q80" s="10">
        <f t="shared" si="14"/>
        <v>0</v>
      </c>
      <c r="R80" s="16"/>
    </row>
    <row r="81" spans="1:18" x14ac:dyDescent="0.25">
      <c r="A81">
        <v>46</v>
      </c>
      <c r="B81" s="11" t="s">
        <v>83</v>
      </c>
      <c r="C81" s="7" t="s">
        <v>84</v>
      </c>
      <c r="D81" s="4">
        <v>12</v>
      </c>
      <c r="E81">
        <v>15.4</v>
      </c>
      <c r="F81">
        <v>7</v>
      </c>
      <c r="G81">
        <v>1</v>
      </c>
      <c r="H81">
        <v>97</v>
      </c>
      <c r="I81">
        <v>4.3</v>
      </c>
      <c r="J81" s="4">
        <v>3</v>
      </c>
      <c r="K81" s="8">
        <f t="shared" si="8"/>
        <v>7.1428571428571423</v>
      </c>
      <c r="L81" s="8">
        <f t="shared" si="9"/>
        <v>4.7571428571428571</v>
      </c>
      <c r="M81" s="8">
        <f t="shared" si="10"/>
        <v>5</v>
      </c>
      <c r="N81" s="8">
        <f t="shared" si="11"/>
        <v>9.6597938144329891</v>
      </c>
      <c r="O81" s="8">
        <f t="shared" si="12"/>
        <v>3.9413382218148483</v>
      </c>
      <c r="P81" s="10">
        <f t="shared" si="13"/>
        <v>2.2632968691059978</v>
      </c>
      <c r="Q81" s="10">
        <f t="shared" si="14"/>
        <v>32.764428905353832</v>
      </c>
      <c r="R81" s="16"/>
    </row>
    <row r="82" spans="1:18" x14ac:dyDescent="0.25">
      <c r="A82">
        <v>102</v>
      </c>
      <c r="B82" s="11" t="s">
        <v>477</v>
      </c>
      <c r="C82" t="s">
        <v>472</v>
      </c>
      <c r="D82" s="12">
        <v>9</v>
      </c>
      <c r="E82">
        <v>40.5</v>
      </c>
      <c r="F82">
        <v>15</v>
      </c>
      <c r="G82">
        <v>4</v>
      </c>
      <c r="H82">
        <v>313</v>
      </c>
      <c r="I82">
        <v>10</v>
      </c>
      <c r="J82" s="4">
        <v>21</v>
      </c>
      <c r="K82" s="14">
        <f t="shared" si="8"/>
        <v>2.7160493827160495</v>
      </c>
      <c r="L82" s="14">
        <f t="shared" si="9"/>
        <v>2.2199999999999998</v>
      </c>
      <c r="M82" s="14">
        <f t="shared" si="10"/>
        <v>5</v>
      </c>
      <c r="N82" s="14">
        <f t="shared" si="11"/>
        <v>2.9936102236421731</v>
      </c>
      <c r="O82" s="14">
        <f t="shared" si="12"/>
        <v>9.1659028414298813</v>
      </c>
      <c r="P82" s="12">
        <f t="shared" si="13"/>
        <v>6.3119047619047617</v>
      </c>
      <c r="Q82" s="15">
        <f t="shared" si="14"/>
        <v>28.407467209692868</v>
      </c>
      <c r="R82" s="16"/>
    </row>
    <row r="83" spans="1:18" x14ac:dyDescent="0.25">
      <c r="A83">
        <v>133</v>
      </c>
      <c r="B83" s="11" t="s">
        <v>471</v>
      </c>
      <c r="C83" t="s">
        <v>472</v>
      </c>
      <c r="D83" s="12">
        <v>8</v>
      </c>
      <c r="E83">
        <v>5</v>
      </c>
      <c r="F83">
        <v>4</v>
      </c>
      <c r="G83">
        <v>4</v>
      </c>
      <c r="H83">
        <v>12.5</v>
      </c>
      <c r="I83">
        <v>6</v>
      </c>
      <c r="J83" s="4">
        <v>2.25</v>
      </c>
      <c r="K83" s="8">
        <f t="shared" si="8"/>
        <v>4.545454545454545</v>
      </c>
      <c r="L83" s="14">
        <f t="shared" si="9"/>
        <v>8.3249999999999993</v>
      </c>
      <c r="M83" s="14">
        <f t="shared" si="10"/>
        <v>5</v>
      </c>
      <c r="N83" s="14">
        <f t="shared" si="11"/>
        <v>1.3340448239060834</v>
      </c>
      <c r="O83" s="14">
        <f t="shared" si="12"/>
        <v>5.4995417048579291</v>
      </c>
      <c r="P83" s="12">
        <f t="shared" si="13"/>
        <v>1.6974726518294982</v>
      </c>
      <c r="Q83" s="15">
        <f t="shared" si="14"/>
        <v>26.401513726048051</v>
      </c>
      <c r="R83" s="16"/>
    </row>
    <row r="84" spans="1:18" x14ac:dyDescent="0.25">
      <c r="A84">
        <v>175</v>
      </c>
      <c r="B84" s="11" t="s">
        <v>475</v>
      </c>
      <c r="C84" t="s">
        <v>472</v>
      </c>
      <c r="D84" s="12">
        <v>9</v>
      </c>
      <c r="E84">
        <v>15</v>
      </c>
      <c r="F84">
        <v>3</v>
      </c>
      <c r="G84">
        <v>4</v>
      </c>
      <c r="H84">
        <v>19.600000000000001</v>
      </c>
      <c r="J84" s="4">
        <v>1.02</v>
      </c>
      <c r="K84" s="14">
        <f t="shared" si="8"/>
        <v>7.3333333333333339</v>
      </c>
      <c r="L84" s="14">
        <f t="shared" si="9"/>
        <v>9.0090090090090076</v>
      </c>
      <c r="M84" s="14">
        <f t="shared" si="10"/>
        <v>5</v>
      </c>
      <c r="N84" s="14">
        <f t="shared" si="11"/>
        <v>2.0917822838847386</v>
      </c>
      <c r="O84" s="14" t="str">
        <f t="shared" si="12"/>
        <v/>
      </c>
      <c r="P84" s="12">
        <f t="shared" si="13"/>
        <v>0.76952093549603906</v>
      </c>
      <c r="Q84" s="15">
        <f t="shared" si="14"/>
        <v>24.203645561723121</v>
      </c>
      <c r="R84" s="16"/>
    </row>
    <row r="85" spans="1:18" x14ac:dyDescent="0.25">
      <c r="A85">
        <v>184</v>
      </c>
      <c r="B85" s="11" t="s">
        <v>478</v>
      </c>
      <c r="C85" t="s">
        <v>472</v>
      </c>
      <c r="D85" s="12">
        <v>9</v>
      </c>
      <c r="F85">
        <v>3</v>
      </c>
      <c r="G85">
        <v>1</v>
      </c>
      <c r="I85">
        <v>10</v>
      </c>
      <c r="J85" s="4">
        <v>1</v>
      </c>
      <c r="K85" s="14" t="str">
        <f t="shared" si="8"/>
        <v/>
      </c>
      <c r="L85" s="14">
        <f t="shared" si="9"/>
        <v>9.0090090090090076</v>
      </c>
      <c r="M85" s="14">
        <f t="shared" si="10"/>
        <v>5</v>
      </c>
      <c r="N85" s="14" t="str">
        <f t="shared" si="11"/>
        <v/>
      </c>
      <c r="O85" s="14">
        <f t="shared" si="12"/>
        <v>9.1659028414298813</v>
      </c>
      <c r="P85" s="12">
        <f t="shared" si="13"/>
        <v>0.75443228970199938</v>
      </c>
      <c r="Q85" s="15">
        <f t="shared" si="14"/>
        <v>23.929344140140888</v>
      </c>
      <c r="R85" s="16"/>
    </row>
    <row r="86" spans="1:18" x14ac:dyDescent="0.25">
      <c r="A86">
        <v>305</v>
      </c>
      <c r="B86" s="11" t="s">
        <v>479</v>
      </c>
      <c r="C86" t="s">
        <v>472</v>
      </c>
      <c r="D86" s="12">
        <v>9</v>
      </c>
      <c r="F86">
        <v>10</v>
      </c>
      <c r="G86">
        <v>16</v>
      </c>
      <c r="H86">
        <v>44.25</v>
      </c>
      <c r="I86">
        <v>1</v>
      </c>
      <c r="J86" s="4">
        <v>21</v>
      </c>
      <c r="K86" s="14" t="str">
        <f t="shared" si="8"/>
        <v/>
      </c>
      <c r="L86" s="14">
        <f t="shared" si="9"/>
        <v>3.33</v>
      </c>
      <c r="M86" s="14">
        <f t="shared" si="10"/>
        <v>1.2500000000000002</v>
      </c>
      <c r="N86" s="14">
        <f t="shared" si="11"/>
        <v>4.7225186766275344</v>
      </c>
      <c r="O86" s="14">
        <f t="shared" si="12"/>
        <v>0.91659028414298827</v>
      </c>
      <c r="P86" s="12">
        <f t="shared" si="13"/>
        <v>6.3119047619047617</v>
      </c>
      <c r="Q86" s="15">
        <f t="shared" si="14"/>
        <v>16.531013722675283</v>
      </c>
      <c r="R86" s="16"/>
    </row>
    <row r="87" spans="1:18" x14ac:dyDescent="0.25">
      <c r="A87">
        <v>359</v>
      </c>
      <c r="B87" s="11" t="s">
        <v>474</v>
      </c>
      <c r="C87" t="s">
        <v>472</v>
      </c>
      <c r="D87" s="12">
        <v>9</v>
      </c>
      <c r="E87" s="3">
        <v>3.5</v>
      </c>
      <c r="F87">
        <v>3</v>
      </c>
      <c r="J87" s="4">
        <v>2</v>
      </c>
      <c r="K87" s="8">
        <f t="shared" si="8"/>
        <v>3.1818181818181812</v>
      </c>
      <c r="L87" s="14">
        <f t="shared" si="9"/>
        <v>9.0090090090090076</v>
      </c>
      <c r="M87" s="14" t="str">
        <f t="shared" si="10"/>
        <v/>
      </c>
      <c r="N87" s="14" t="str">
        <f t="shared" si="11"/>
        <v/>
      </c>
      <c r="O87" s="14" t="str">
        <f t="shared" si="12"/>
        <v/>
      </c>
      <c r="P87" s="12">
        <f t="shared" si="13"/>
        <v>1.5088645794039985</v>
      </c>
      <c r="Q87" s="15">
        <f t="shared" si="14"/>
        <v>13.699691770231187</v>
      </c>
      <c r="R87" s="16"/>
    </row>
    <row r="88" spans="1:18" x14ac:dyDescent="0.25">
      <c r="A88">
        <v>388</v>
      </c>
      <c r="B88" s="11" t="s">
        <v>473</v>
      </c>
      <c r="C88" t="s">
        <v>472</v>
      </c>
      <c r="D88" s="12">
        <v>8</v>
      </c>
      <c r="F88">
        <v>10</v>
      </c>
      <c r="J88" s="4">
        <v>10</v>
      </c>
      <c r="K88" s="8" t="str">
        <f t="shared" si="8"/>
        <v/>
      </c>
      <c r="L88" s="14">
        <f t="shared" si="9"/>
        <v>3.33</v>
      </c>
      <c r="M88" s="14" t="str">
        <f t="shared" si="10"/>
        <v/>
      </c>
      <c r="N88" s="14" t="str">
        <f t="shared" si="11"/>
        <v/>
      </c>
      <c r="O88" s="14" t="str">
        <f t="shared" si="12"/>
        <v/>
      </c>
      <c r="P88" s="12">
        <f t="shared" si="13"/>
        <v>7.5443228970199918</v>
      </c>
      <c r="Q88" s="15">
        <f t="shared" si="14"/>
        <v>10.874322897019992</v>
      </c>
      <c r="R88" s="16"/>
    </row>
    <row r="89" spans="1:18" x14ac:dyDescent="0.25">
      <c r="A89">
        <v>406</v>
      </c>
      <c r="B89" s="11" t="s">
        <v>476</v>
      </c>
      <c r="C89" t="s">
        <v>472</v>
      </c>
      <c r="D89" s="12">
        <v>8</v>
      </c>
      <c r="I89">
        <v>82</v>
      </c>
      <c r="J89" s="4">
        <v>10</v>
      </c>
      <c r="K89" s="14" t="str">
        <f t="shared" si="8"/>
        <v/>
      </c>
      <c r="L89" s="14" t="str">
        <f t="shared" si="9"/>
        <v/>
      </c>
      <c r="M89" s="14" t="str">
        <f t="shared" si="10"/>
        <v/>
      </c>
      <c r="N89" s="14" t="str">
        <f t="shared" si="11"/>
        <v/>
      </c>
      <c r="O89" s="14">
        <f t="shared" si="12"/>
        <v>1.3304878048780489</v>
      </c>
      <c r="P89" s="12">
        <f t="shared" si="13"/>
        <v>7.5443228970199918</v>
      </c>
      <c r="Q89" s="15">
        <f t="shared" si="14"/>
        <v>8.8748107018980402</v>
      </c>
      <c r="R89" s="16"/>
    </row>
    <row r="90" spans="1:18" x14ac:dyDescent="0.25">
      <c r="A90">
        <v>34</v>
      </c>
      <c r="B90" s="11" t="s">
        <v>71</v>
      </c>
      <c r="C90" s="7" t="s">
        <v>57</v>
      </c>
      <c r="D90" s="12">
        <v>9</v>
      </c>
      <c r="E90">
        <v>5</v>
      </c>
      <c r="F90">
        <v>3</v>
      </c>
      <c r="G90">
        <v>1</v>
      </c>
      <c r="H90">
        <v>73</v>
      </c>
      <c r="I90">
        <v>1000</v>
      </c>
      <c r="J90" s="4">
        <v>10</v>
      </c>
      <c r="K90" s="8">
        <f t="shared" si="8"/>
        <v>4.545454545454545</v>
      </c>
      <c r="L90" s="8">
        <f t="shared" si="9"/>
        <v>9.0090090090090076</v>
      </c>
      <c r="M90" s="8">
        <f t="shared" si="10"/>
        <v>5</v>
      </c>
      <c r="N90" s="8">
        <f t="shared" si="11"/>
        <v>7.7908217716115251</v>
      </c>
      <c r="O90" s="8">
        <f t="shared" si="12"/>
        <v>0.10910000000000006</v>
      </c>
      <c r="P90" s="10">
        <f t="shared" si="13"/>
        <v>7.5443228970199918</v>
      </c>
      <c r="Q90" s="10">
        <f t="shared" si="14"/>
        <v>33.998708223095072</v>
      </c>
      <c r="R90" s="16"/>
    </row>
    <row r="91" spans="1:18" x14ac:dyDescent="0.25">
      <c r="A91">
        <v>98</v>
      </c>
      <c r="B91" s="11" t="s">
        <v>58</v>
      </c>
      <c r="C91" s="7" t="s">
        <v>57</v>
      </c>
      <c r="D91" s="12">
        <v>8</v>
      </c>
      <c r="E91">
        <v>31</v>
      </c>
      <c r="F91">
        <v>3</v>
      </c>
      <c r="G91">
        <v>1</v>
      </c>
      <c r="H91">
        <v>19.7</v>
      </c>
      <c r="I91">
        <v>1</v>
      </c>
      <c r="J91" s="4">
        <v>11</v>
      </c>
      <c r="K91" s="8">
        <f t="shared" si="8"/>
        <v>3.5483870967741935</v>
      </c>
      <c r="L91" s="8">
        <f t="shared" si="9"/>
        <v>9.0090090090090076</v>
      </c>
      <c r="M91" s="8">
        <f t="shared" si="10"/>
        <v>5</v>
      </c>
      <c r="N91" s="8">
        <f t="shared" si="11"/>
        <v>2.1024546424759873</v>
      </c>
      <c r="O91" s="8">
        <f t="shared" si="12"/>
        <v>0.91659028414298827</v>
      </c>
      <c r="P91" s="10">
        <f t="shared" si="13"/>
        <v>8.2987551867219906</v>
      </c>
      <c r="Q91" s="10">
        <f t="shared" si="14"/>
        <v>28.875196219124167</v>
      </c>
      <c r="R91" s="16"/>
    </row>
    <row r="92" spans="1:18" x14ac:dyDescent="0.25">
      <c r="A92">
        <v>101</v>
      </c>
      <c r="B92" s="11" t="s">
        <v>61</v>
      </c>
      <c r="C92" s="7" t="s">
        <v>57</v>
      </c>
      <c r="D92" s="12">
        <v>8</v>
      </c>
      <c r="E92">
        <v>18</v>
      </c>
      <c r="F92">
        <v>10</v>
      </c>
      <c r="G92">
        <v>1</v>
      </c>
      <c r="H92">
        <v>323</v>
      </c>
      <c r="I92">
        <v>5</v>
      </c>
      <c r="J92" s="12">
        <v>9</v>
      </c>
      <c r="K92" s="8">
        <f t="shared" si="8"/>
        <v>6.1111111111111107</v>
      </c>
      <c r="L92" s="8">
        <f t="shared" si="9"/>
        <v>3.33</v>
      </c>
      <c r="M92" s="8">
        <f t="shared" si="10"/>
        <v>5</v>
      </c>
      <c r="N92" s="8">
        <f t="shared" si="11"/>
        <v>2.9009287925696592</v>
      </c>
      <c r="O92" s="8">
        <f t="shared" si="12"/>
        <v>4.5829514207149407</v>
      </c>
      <c r="P92" s="10">
        <f t="shared" si="13"/>
        <v>6.789890607317993</v>
      </c>
      <c r="Q92" s="10">
        <f t="shared" si="14"/>
        <v>28.714881931713705</v>
      </c>
      <c r="R92" s="16"/>
    </row>
    <row r="93" spans="1:18" x14ac:dyDescent="0.25">
      <c r="A93">
        <v>118</v>
      </c>
      <c r="B93" s="11" t="s">
        <v>62</v>
      </c>
      <c r="C93" s="7" t="s">
        <v>57</v>
      </c>
      <c r="D93" s="12">
        <v>9</v>
      </c>
      <c r="F93">
        <v>15</v>
      </c>
      <c r="G93">
        <v>1</v>
      </c>
      <c r="H93">
        <v>273</v>
      </c>
      <c r="I93">
        <v>12</v>
      </c>
      <c r="J93" s="12">
        <v>10</v>
      </c>
      <c r="K93" s="8" t="str">
        <f t="shared" si="8"/>
        <v/>
      </c>
      <c r="L93" s="8">
        <f t="shared" si="9"/>
        <v>2.2199999999999998</v>
      </c>
      <c r="M93" s="8">
        <f t="shared" si="10"/>
        <v>5</v>
      </c>
      <c r="N93" s="8">
        <f t="shared" si="11"/>
        <v>3.4322344322344325</v>
      </c>
      <c r="O93" s="8">
        <f t="shared" si="12"/>
        <v>9.0916666666666668</v>
      </c>
      <c r="P93" s="10">
        <f t="shared" si="13"/>
        <v>7.5443228970199918</v>
      </c>
      <c r="Q93" s="10">
        <f t="shared" si="14"/>
        <v>27.28822399592109</v>
      </c>
      <c r="R93" s="16"/>
    </row>
    <row r="94" spans="1:18" x14ac:dyDescent="0.25">
      <c r="A94">
        <v>171</v>
      </c>
      <c r="B94" s="11" t="s">
        <v>70</v>
      </c>
      <c r="C94" s="7" t="s">
        <v>57</v>
      </c>
      <c r="D94" s="12">
        <v>9</v>
      </c>
      <c r="E94" s="3">
        <v>40.61</v>
      </c>
      <c r="F94">
        <v>3</v>
      </c>
      <c r="G94">
        <v>1</v>
      </c>
      <c r="J94" s="4">
        <v>10</v>
      </c>
      <c r="K94" s="8">
        <f t="shared" si="8"/>
        <v>2.708692440285644</v>
      </c>
      <c r="L94" s="8">
        <f t="shared" si="9"/>
        <v>9.0090090090090076</v>
      </c>
      <c r="M94" s="8">
        <f t="shared" si="10"/>
        <v>5</v>
      </c>
      <c r="N94" s="8" t="str">
        <f t="shared" si="11"/>
        <v/>
      </c>
      <c r="O94" s="8" t="str">
        <f t="shared" si="12"/>
        <v/>
      </c>
      <c r="P94" s="10">
        <f t="shared" si="13"/>
        <v>7.5443228970199918</v>
      </c>
      <c r="Q94" s="10">
        <f t="shared" si="14"/>
        <v>24.262024346314643</v>
      </c>
      <c r="R94" s="16"/>
    </row>
    <row r="95" spans="1:18" x14ac:dyDescent="0.25">
      <c r="A95">
        <v>197</v>
      </c>
      <c r="B95" s="11" t="s">
        <v>69</v>
      </c>
      <c r="C95" s="7" t="s">
        <v>57</v>
      </c>
      <c r="D95" s="12">
        <v>9</v>
      </c>
      <c r="E95" s="3">
        <v>18</v>
      </c>
      <c r="F95">
        <v>3</v>
      </c>
      <c r="G95">
        <v>4</v>
      </c>
      <c r="H95">
        <v>20</v>
      </c>
      <c r="I95">
        <v>1000</v>
      </c>
      <c r="J95" s="4">
        <v>1</v>
      </c>
      <c r="K95" s="8">
        <f t="shared" si="8"/>
        <v>6.1111111111111107</v>
      </c>
      <c r="L95" s="8">
        <f t="shared" si="9"/>
        <v>9.0090090090090076</v>
      </c>
      <c r="M95" s="8">
        <f t="shared" si="10"/>
        <v>5</v>
      </c>
      <c r="N95" s="8">
        <f t="shared" si="11"/>
        <v>2.1344717182497335</v>
      </c>
      <c r="O95" s="8">
        <f t="shared" si="12"/>
        <v>0.10910000000000006</v>
      </c>
      <c r="P95" s="10">
        <f t="shared" si="13"/>
        <v>0.75443228970199938</v>
      </c>
      <c r="Q95" s="10">
        <f t="shared" si="14"/>
        <v>23.118124128071855</v>
      </c>
      <c r="R95" s="16"/>
    </row>
    <row r="96" spans="1:18" x14ac:dyDescent="0.25">
      <c r="A96">
        <v>245</v>
      </c>
      <c r="B96" s="11" t="s">
        <v>63</v>
      </c>
      <c r="C96" s="7" t="s">
        <v>57</v>
      </c>
      <c r="D96" s="12">
        <v>9</v>
      </c>
      <c r="E96">
        <v>40</v>
      </c>
      <c r="F96">
        <v>8</v>
      </c>
      <c r="G96">
        <v>1</v>
      </c>
      <c r="J96" s="12">
        <v>10.5</v>
      </c>
      <c r="K96" s="8">
        <f t="shared" si="8"/>
        <v>2.7499999999999996</v>
      </c>
      <c r="L96" s="8">
        <f t="shared" si="9"/>
        <v>4.1624999999999996</v>
      </c>
      <c r="M96" s="8">
        <f t="shared" si="10"/>
        <v>5</v>
      </c>
      <c r="N96" s="8" t="str">
        <f t="shared" si="11"/>
        <v/>
      </c>
      <c r="O96" s="8" t="str">
        <f t="shared" si="12"/>
        <v/>
      </c>
      <c r="P96" s="10">
        <f t="shared" si="13"/>
        <v>7.9215390418709921</v>
      </c>
      <c r="Q96" s="10">
        <f t="shared" si="14"/>
        <v>19.834039041870991</v>
      </c>
      <c r="R96" s="16"/>
    </row>
    <row r="97" spans="1:18" x14ac:dyDescent="0.25">
      <c r="A97">
        <v>279</v>
      </c>
      <c r="B97" s="11" t="s">
        <v>59</v>
      </c>
      <c r="C97" s="7" t="s">
        <v>57</v>
      </c>
      <c r="D97" s="12">
        <v>8</v>
      </c>
      <c r="E97" s="3"/>
      <c r="F97">
        <v>10</v>
      </c>
      <c r="G97">
        <v>1</v>
      </c>
      <c r="H97">
        <v>5</v>
      </c>
      <c r="I97">
        <v>5</v>
      </c>
      <c r="J97" s="4">
        <v>6</v>
      </c>
      <c r="K97" s="8" t="str">
        <f t="shared" si="8"/>
        <v/>
      </c>
      <c r="L97" s="8">
        <f t="shared" si="9"/>
        <v>3.33</v>
      </c>
      <c r="M97" s="8">
        <f t="shared" si="10"/>
        <v>5</v>
      </c>
      <c r="N97" s="8">
        <f t="shared" si="11"/>
        <v>0.53361792956243337</v>
      </c>
      <c r="O97" s="8">
        <f t="shared" si="12"/>
        <v>4.5829514207149407</v>
      </c>
      <c r="P97" s="10">
        <f t="shared" si="13"/>
        <v>4.5265937382119956</v>
      </c>
      <c r="Q97" s="10">
        <f t="shared" si="14"/>
        <v>17.973163088489372</v>
      </c>
      <c r="R97" s="16"/>
    </row>
    <row r="98" spans="1:18" x14ac:dyDescent="0.25">
      <c r="A98">
        <v>292</v>
      </c>
      <c r="B98" s="11" t="s">
        <v>64</v>
      </c>
      <c r="C98" s="7" t="s">
        <v>57</v>
      </c>
      <c r="D98" s="12">
        <v>8</v>
      </c>
      <c r="F98">
        <v>3</v>
      </c>
      <c r="G98">
        <v>1</v>
      </c>
      <c r="I98">
        <v>0.15</v>
      </c>
      <c r="J98" s="12">
        <v>4</v>
      </c>
      <c r="K98" s="8" t="str">
        <f t="shared" si="8"/>
        <v/>
      </c>
      <c r="L98" s="8">
        <f t="shared" si="9"/>
        <v>9.0090090090090076</v>
      </c>
      <c r="M98" s="8">
        <f t="shared" si="10"/>
        <v>5</v>
      </c>
      <c r="N98" s="8" t="str">
        <f t="shared" si="11"/>
        <v/>
      </c>
      <c r="O98" s="8">
        <f t="shared" si="12"/>
        <v>0.13748854262144819</v>
      </c>
      <c r="P98" s="10">
        <f t="shared" si="13"/>
        <v>3.0177291588079966</v>
      </c>
      <c r="Q98" s="10">
        <f t="shared" si="14"/>
        <v>17.164226710438452</v>
      </c>
      <c r="R98" s="16"/>
    </row>
    <row r="99" spans="1:18" x14ac:dyDescent="0.25">
      <c r="A99">
        <v>313</v>
      </c>
      <c r="B99" s="11" t="s">
        <v>66</v>
      </c>
      <c r="C99" s="7" t="s">
        <v>57</v>
      </c>
      <c r="D99" s="12">
        <v>9</v>
      </c>
      <c r="G99">
        <v>1</v>
      </c>
      <c r="H99">
        <v>258</v>
      </c>
      <c r="J99" s="4">
        <v>10</v>
      </c>
      <c r="K99" s="8" t="str">
        <f t="shared" si="8"/>
        <v/>
      </c>
      <c r="L99" s="8" t="str">
        <f t="shared" si="9"/>
        <v/>
      </c>
      <c r="M99" s="8">
        <f t="shared" si="10"/>
        <v>5</v>
      </c>
      <c r="N99" s="8">
        <f t="shared" si="11"/>
        <v>3.6317829457364343</v>
      </c>
      <c r="O99" s="8" t="str">
        <f t="shared" si="12"/>
        <v/>
      </c>
      <c r="P99" s="10">
        <f t="shared" si="13"/>
        <v>7.5443228970199918</v>
      </c>
      <c r="Q99" s="10">
        <f t="shared" si="14"/>
        <v>16.176105842756428</v>
      </c>
      <c r="R99" s="16"/>
    </row>
    <row r="100" spans="1:18" x14ac:dyDescent="0.25">
      <c r="A100">
        <v>317</v>
      </c>
      <c r="B100" s="11" t="s">
        <v>56</v>
      </c>
      <c r="C100" s="7" t="s">
        <v>57</v>
      </c>
      <c r="D100" s="12">
        <v>8</v>
      </c>
      <c r="E100">
        <v>0</v>
      </c>
      <c r="F100">
        <v>2</v>
      </c>
      <c r="G100">
        <v>1</v>
      </c>
      <c r="H100">
        <v>301</v>
      </c>
      <c r="I100">
        <v>0.5</v>
      </c>
      <c r="J100" s="4">
        <v>2</v>
      </c>
      <c r="K100" s="8" t="str">
        <f t="shared" si="8"/>
        <v/>
      </c>
      <c r="L100" s="8">
        <f t="shared" si="9"/>
        <v>6.0060060060060056</v>
      </c>
      <c r="M100" s="8">
        <f t="shared" si="10"/>
        <v>5</v>
      </c>
      <c r="N100" s="8">
        <f t="shared" si="11"/>
        <v>3.1129568106312289</v>
      </c>
      <c r="O100" s="8">
        <f t="shared" si="12"/>
        <v>0.45829514207149413</v>
      </c>
      <c r="P100" s="10">
        <f t="shared" si="13"/>
        <v>1.5088645794039985</v>
      </c>
      <c r="Q100" s="10">
        <f t="shared" si="14"/>
        <v>16.086122538112726</v>
      </c>
      <c r="R100" s="16"/>
    </row>
    <row r="101" spans="1:18" x14ac:dyDescent="0.25">
      <c r="A101">
        <v>354</v>
      </c>
      <c r="B101" s="11" t="s">
        <v>60</v>
      </c>
      <c r="C101" s="7" t="s">
        <v>57</v>
      </c>
      <c r="D101" s="12">
        <v>9</v>
      </c>
      <c r="F101">
        <v>10</v>
      </c>
      <c r="G101">
        <v>0.25</v>
      </c>
      <c r="H101">
        <v>300</v>
      </c>
      <c r="J101" s="4">
        <v>21</v>
      </c>
      <c r="K101" s="8" t="str">
        <f t="shared" si="8"/>
        <v/>
      </c>
      <c r="L101" s="8">
        <f t="shared" si="9"/>
        <v>3.33</v>
      </c>
      <c r="M101" s="8">
        <f t="shared" si="10"/>
        <v>1.2500000000000002</v>
      </c>
      <c r="N101" s="8">
        <f t="shared" si="11"/>
        <v>3.1233333333333331</v>
      </c>
      <c r="O101" s="8" t="str">
        <f t="shared" si="12"/>
        <v/>
      </c>
      <c r="P101" s="10">
        <f t="shared" si="13"/>
        <v>6.3119047619047617</v>
      </c>
      <c r="Q101" s="10">
        <f t="shared" si="14"/>
        <v>14.015238095238095</v>
      </c>
      <c r="R101" s="16"/>
    </row>
    <row r="102" spans="1:18" x14ac:dyDescent="0.25">
      <c r="A102">
        <v>355</v>
      </c>
      <c r="B102" s="11" t="s">
        <v>68</v>
      </c>
      <c r="C102" s="7" t="s">
        <v>57</v>
      </c>
      <c r="D102" s="12">
        <v>8</v>
      </c>
      <c r="F102">
        <v>3</v>
      </c>
      <c r="G102">
        <v>1</v>
      </c>
      <c r="J102" s="4"/>
      <c r="K102" s="8" t="str">
        <f t="shared" si="8"/>
        <v/>
      </c>
      <c r="L102" s="8">
        <f t="shared" si="9"/>
        <v>9.0090090090090076</v>
      </c>
      <c r="M102" s="8">
        <f t="shared" si="10"/>
        <v>5</v>
      </c>
      <c r="N102" s="8" t="str">
        <f t="shared" si="11"/>
        <v/>
      </c>
      <c r="O102" s="8" t="str">
        <f t="shared" si="12"/>
        <v/>
      </c>
      <c r="P102" s="10" t="str">
        <f t="shared" si="13"/>
        <v/>
      </c>
      <c r="Q102" s="10">
        <f t="shared" si="14"/>
        <v>14.009009009009008</v>
      </c>
      <c r="R102" s="16"/>
    </row>
    <row r="103" spans="1:18" x14ac:dyDescent="0.25">
      <c r="A103">
        <v>422</v>
      </c>
      <c r="B103" s="11" t="s">
        <v>67</v>
      </c>
      <c r="C103" s="7" t="s">
        <v>57</v>
      </c>
      <c r="D103" s="12">
        <v>8</v>
      </c>
      <c r="G103">
        <v>1</v>
      </c>
      <c r="J103" s="4"/>
      <c r="K103" s="8" t="str">
        <f t="shared" si="8"/>
        <v/>
      </c>
      <c r="L103" s="8" t="str">
        <f t="shared" si="9"/>
        <v/>
      </c>
      <c r="M103" s="8">
        <f t="shared" si="10"/>
        <v>5</v>
      </c>
      <c r="N103" s="8" t="str">
        <f t="shared" si="11"/>
        <v/>
      </c>
      <c r="O103" s="8" t="str">
        <f t="shared" si="12"/>
        <v/>
      </c>
      <c r="P103" s="10" t="str">
        <f t="shared" si="13"/>
        <v/>
      </c>
      <c r="Q103" s="10">
        <f t="shared" si="14"/>
        <v>5</v>
      </c>
      <c r="R103" s="16"/>
    </row>
    <row r="104" spans="1:18" x14ac:dyDescent="0.25">
      <c r="A104">
        <v>437</v>
      </c>
      <c r="B104" s="11" t="s">
        <v>65</v>
      </c>
      <c r="C104" s="7" t="s">
        <v>57</v>
      </c>
      <c r="D104" s="12">
        <v>8</v>
      </c>
      <c r="J104" s="4"/>
      <c r="K104" s="8" t="str">
        <f t="shared" si="8"/>
        <v/>
      </c>
      <c r="L104" s="8" t="str">
        <f t="shared" si="9"/>
        <v/>
      </c>
      <c r="M104" s="8" t="str">
        <f t="shared" si="10"/>
        <v/>
      </c>
      <c r="N104" s="8" t="str">
        <f t="shared" si="11"/>
        <v/>
      </c>
      <c r="O104" s="8" t="str">
        <f t="shared" si="12"/>
        <v/>
      </c>
      <c r="P104" s="10" t="str">
        <f t="shared" si="13"/>
        <v/>
      </c>
      <c r="Q104" s="10">
        <f t="shared" si="14"/>
        <v>0</v>
      </c>
      <c r="R104" s="16"/>
    </row>
    <row r="105" spans="1:18" ht="15" customHeight="1" x14ac:dyDescent="0.25">
      <c r="A105">
        <v>81</v>
      </c>
      <c r="B105" s="11" t="s">
        <v>470</v>
      </c>
      <c r="C105" t="s">
        <v>459</v>
      </c>
      <c r="D105" s="12">
        <v>11</v>
      </c>
      <c r="E105">
        <v>10.7</v>
      </c>
      <c r="G105">
        <v>1</v>
      </c>
      <c r="H105">
        <v>192</v>
      </c>
      <c r="I105">
        <v>3</v>
      </c>
      <c r="J105" s="4">
        <v>10</v>
      </c>
      <c r="K105" s="8">
        <f t="shared" si="8"/>
        <v>9.7272727272727266</v>
      </c>
      <c r="L105" s="14" t="str">
        <f t="shared" si="9"/>
        <v/>
      </c>
      <c r="M105" s="14">
        <f t="shared" si="10"/>
        <v>5</v>
      </c>
      <c r="N105" s="14">
        <f t="shared" si="11"/>
        <v>4.8802083333333339</v>
      </c>
      <c r="O105" s="14">
        <f t="shared" si="12"/>
        <v>2.7497708524289646</v>
      </c>
      <c r="P105" s="12">
        <f t="shared" si="13"/>
        <v>7.5443228970199918</v>
      </c>
      <c r="Q105" s="15">
        <f t="shared" si="14"/>
        <v>29.90157481005502</v>
      </c>
      <c r="R105" s="16"/>
    </row>
    <row r="106" spans="1:18" x14ac:dyDescent="0.25">
      <c r="A106">
        <v>94</v>
      </c>
      <c r="B106" s="11" t="s">
        <v>467</v>
      </c>
      <c r="C106" t="s">
        <v>459</v>
      </c>
      <c r="D106" s="12">
        <v>10</v>
      </c>
      <c r="E106">
        <v>9.8000000000000007</v>
      </c>
      <c r="F106">
        <v>2</v>
      </c>
      <c r="G106">
        <v>1</v>
      </c>
      <c r="H106">
        <v>282</v>
      </c>
      <c r="I106">
        <v>20</v>
      </c>
      <c r="J106" s="4">
        <v>0.5</v>
      </c>
      <c r="K106" s="8">
        <f t="shared" si="8"/>
        <v>8.9090909090909101</v>
      </c>
      <c r="L106" s="8">
        <f t="shared" si="9"/>
        <v>6.0060060060060056</v>
      </c>
      <c r="M106" s="14">
        <f t="shared" si="10"/>
        <v>5</v>
      </c>
      <c r="N106" s="14">
        <f t="shared" si="11"/>
        <v>3.3226950354609932</v>
      </c>
      <c r="O106" s="14">
        <f t="shared" si="12"/>
        <v>5.4550000000000001</v>
      </c>
      <c r="P106" s="12">
        <f t="shared" si="13"/>
        <v>0.37721614485099964</v>
      </c>
      <c r="Q106" s="15">
        <f t="shared" si="14"/>
        <v>29.070008095408912</v>
      </c>
      <c r="R106" s="16"/>
    </row>
    <row r="107" spans="1:18" x14ac:dyDescent="0.25">
      <c r="A107">
        <v>116</v>
      </c>
      <c r="B107" s="11" t="s">
        <v>465</v>
      </c>
      <c r="C107" t="s">
        <v>459</v>
      </c>
      <c r="D107" s="12">
        <v>9</v>
      </c>
      <c r="E107" s="3"/>
      <c r="F107">
        <v>4</v>
      </c>
      <c r="G107">
        <v>1</v>
      </c>
      <c r="H107">
        <v>116</v>
      </c>
      <c r="I107">
        <v>70</v>
      </c>
      <c r="J107" s="4">
        <v>6</v>
      </c>
      <c r="K107" s="8" t="str">
        <f t="shared" si="8"/>
        <v/>
      </c>
      <c r="L107" s="8">
        <f t="shared" si="9"/>
        <v>8.3249999999999993</v>
      </c>
      <c r="M107" s="14">
        <f t="shared" si="10"/>
        <v>5</v>
      </c>
      <c r="N107" s="8">
        <f t="shared" si="11"/>
        <v>8.0775862068965516</v>
      </c>
      <c r="O107" s="14">
        <f t="shared" si="12"/>
        <v>1.5585714285714283</v>
      </c>
      <c r="P107" s="12">
        <f t="shared" si="13"/>
        <v>4.5265937382119956</v>
      </c>
      <c r="Q107" s="15">
        <f t="shared" si="14"/>
        <v>27.487751373679977</v>
      </c>
      <c r="R107" s="16"/>
    </row>
    <row r="108" spans="1:18" x14ac:dyDescent="0.25">
      <c r="A108">
        <v>129</v>
      </c>
      <c r="B108" s="11" t="s">
        <v>462</v>
      </c>
      <c r="C108" t="s">
        <v>459</v>
      </c>
      <c r="D108" s="12">
        <v>9</v>
      </c>
      <c r="E108">
        <v>14</v>
      </c>
      <c r="F108">
        <v>3</v>
      </c>
      <c r="G108">
        <v>1</v>
      </c>
      <c r="H108">
        <v>284</v>
      </c>
      <c r="J108" s="4">
        <v>2</v>
      </c>
      <c r="K108" s="8">
        <f t="shared" si="8"/>
        <v>7.8571428571428577</v>
      </c>
      <c r="L108" s="8">
        <f t="shared" si="9"/>
        <v>9.0090090090090076</v>
      </c>
      <c r="M108" s="14">
        <f t="shared" si="10"/>
        <v>5</v>
      </c>
      <c r="N108" s="8">
        <f t="shared" si="11"/>
        <v>3.2992957746478875</v>
      </c>
      <c r="O108" s="14" t="str">
        <f t="shared" si="12"/>
        <v/>
      </c>
      <c r="P108" s="12">
        <f t="shared" si="13"/>
        <v>1.5088645794039985</v>
      </c>
      <c r="Q108" s="15">
        <f t="shared" si="14"/>
        <v>26.674312220203753</v>
      </c>
      <c r="R108" s="16"/>
    </row>
    <row r="109" spans="1:18" x14ac:dyDescent="0.25">
      <c r="A109">
        <v>131</v>
      </c>
      <c r="B109" s="11" t="s">
        <v>466</v>
      </c>
      <c r="C109" t="s">
        <v>459</v>
      </c>
      <c r="D109" s="12">
        <v>8</v>
      </c>
      <c r="E109">
        <v>16</v>
      </c>
      <c r="F109">
        <v>15</v>
      </c>
      <c r="G109">
        <v>1</v>
      </c>
      <c r="H109">
        <v>168</v>
      </c>
      <c r="I109">
        <v>900</v>
      </c>
      <c r="J109" s="4">
        <v>20</v>
      </c>
      <c r="K109" s="8">
        <f t="shared" si="8"/>
        <v>6.875</v>
      </c>
      <c r="L109" s="8">
        <f t="shared" si="9"/>
        <v>2.2199999999999998</v>
      </c>
      <c r="M109" s="14">
        <f t="shared" si="10"/>
        <v>5</v>
      </c>
      <c r="N109" s="14">
        <f t="shared" si="11"/>
        <v>5.5773809523809526</v>
      </c>
      <c r="O109" s="14">
        <f t="shared" si="12"/>
        <v>0.12122222222222223</v>
      </c>
      <c r="P109" s="12">
        <f t="shared" si="13"/>
        <v>6.6275000000000004</v>
      </c>
      <c r="Q109" s="15">
        <f t="shared" si="14"/>
        <v>26.421103174603175</v>
      </c>
      <c r="R109" s="16"/>
    </row>
    <row r="110" spans="1:18" x14ac:dyDescent="0.25">
      <c r="A110">
        <v>179</v>
      </c>
      <c r="B110" s="11" t="s">
        <v>468</v>
      </c>
      <c r="C110" t="s">
        <v>459</v>
      </c>
      <c r="D110" s="12">
        <v>10</v>
      </c>
      <c r="E110">
        <v>5.5</v>
      </c>
      <c r="F110">
        <v>10</v>
      </c>
      <c r="G110">
        <v>1</v>
      </c>
      <c r="H110">
        <v>288</v>
      </c>
      <c r="J110" s="4">
        <v>10</v>
      </c>
      <c r="K110" s="8">
        <f t="shared" si="8"/>
        <v>5</v>
      </c>
      <c r="L110" s="14">
        <f t="shared" si="9"/>
        <v>3.33</v>
      </c>
      <c r="M110" s="14">
        <f t="shared" si="10"/>
        <v>5</v>
      </c>
      <c r="N110" s="14">
        <f t="shared" si="11"/>
        <v>3.2534722222222219</v>
      </c>
      <c r="O110" s="14" t="str">
        <f t="shared" si="12"/>
        <v/>
      </c>
      <c r="P110" s="12">
        <f t="shared" si="13"/>
        <v>7.5443228970199918</v>
      </c>
      <c r="Q110" s="15">
        <f t="shared" si="14"/>
        <v>24.127795119242215</v>
      </c>
      <c r="R110" s="16"/>
    </row>
    <row r="111" spans="1:18" x14ac:dyDescent="0.25">
      <c r="A111">
        <v>225</v>
      </c>
      <c r="B111" s="11" t="s">
        <v>464</v>
      </c>
      <c r="C111" t="s">
        <v>459</v>
      </c>
      <c r="D111" s="12">
        <v>9</v>
      </c>
      <c r="E111">
        <v>18</v>
      </c>
      <c r="F111">
        <v>3</v>
      </c>
      <c r="G111">
        <v>1</v>
      </c>
      <c r="J111" s="4">
        <v>1</v>
      </c>
      <c r="K111" s="8">
        <f t="shared" si="8"/>
        <v>6.1111111111111107</v>
      </c>
      <c r="L111" s="8">
        <f t="shared" si="9"/>
        <v>9.0090090090090076</v>
      </c>
      <c r="M111" s="14">
        <f t="shared" si="10"/>
        <v>5</v>
      </c>
      <c r="N111" s="8" t="str">
        <f t="shared" si="11"/>
        <v/>
      </c>
      <c r="O111" s="14" t="str">
        <f t="shared" si="12"/>
        <v/>
      </c>
      <c r="P111" s="12">
        <f t="shared" si="13"/>
        <v>0.75443228970199938</v>
      </c>
      <c r="Q111" s="15">
        <f t="shared" si="14"/>
        <v>20.874552409822119</v>
      </c>
      <c r="R111" s="16"/>
    </row>
    <row r="112" spans="1:18" x14ac:dyDescent="0.25">
      <c r="A112">
        <v>246</v>
      </c>
      <c r="B112" s="11" t="s">
        <v>461</v>
      </c>
      <c r="C112" t="s">
        <v>459</v>
      </c>
      <c r="D112" s="12">
        <v>8</v>
      </c>
      <c r="E112">
        <v>10</v>
      </c>
      <c r="G112">
        <v>1</v>
      </c>
      <c r="H112">
        <v>350</v>
      </c>
      <c r="J112" s="4">
        <v>4</v>
      </c>
      <c r="K112" s="8">
        <f t="shared" si="8"/>
        <v>9.0909090909090899</v>
      </c>
      <c r="L112" s="8" t="str">
        <f t="shared" si="9"/>
        <v/>
      </c>
      <c r="M112" s="14">
        <f t="shared" si="10"/>
        <v>5</v>
      </c>
      <c r="N112" s="8">
        <f t="shared" si="11"/>
        <v>2.6771428571428575</v>
      </c>
      <c r="O112" s="14" t="str">
        <f t="shared" si="12"/>
        <v/>
      </c>
      <c r="P112" s="12">
        <f t="shared" si="13"/>
        <v>3.0177291588079966</v>
      </c>
      <c r="Q112" s="15">
        <f t="shared" si="14"/>
        <v>19.785781106859943</v>
      </c>
      <c r="R112" s="16"/>
    </row>
    <row r="113" spans="1:18" x14ac:dyDescent="0.25">
      <c r="A113">
        <v>264</v>
      </c>
      <c r="B113" s="11" t="s">
        <v>463</v>
      </c>
      <c r="C113" t="s">
        <v>459</v>
      </c>
      <c r="D113" s="12">
        <v>9</v>
      </c>
      <c r="E113">
        <v>14</v>
      </c>
      <c r="F113">
        <v>40.5</v>
      </c>
      <c r="G113">
        <v>1</v>
      </c>
      <c r="H113">
        <v>266</v>
      </c>
      <c r="J113" s="4">
        <v>2</v>
      </c>
      <c r="K113" s="8">
        <f t="shared" si="8"/>
        <v>7.8571428571428577</v>
      </c>
      <c r="L113" s="8">
        <f t="shared" si="9"/>
        <v>0.82222222222222241</v>
      </c>
      <c r="M113" s="14">
        <f t="shared" si="10"/>
        <v>5</v>
      </c>
      <c r="N113" s="8">
        <f t="shared" si="11"/>
        <v>3.5225563909774436</v>
      </c>
      <c r="O113" s="14" t="str">
        <f t="shared" si="12"/>
        <v/>
      </c>
      <c r="P113" s="12">
        <f t="shared" si="13"/>
        <v>1.5088645794039985</v>
      </c>
      <c r="Q113" s="15">
        <f t="shared" si="14"/>
        <v>18.71078604974652</v>
      </c>
      <c r="R113" s="16"/>
    </row>
    <row r="114" spans="1:18" x14ac:dyDescent="0.25">
      <c r="A114">
        <v>331</v>
      </c>
      <c r="B114" s="11" t="s">
        <v>458</v>
      </c>
      <c r="C114" t="s">
        <v>459</v>
      </c>
      <c r="D114" s="12">
        <v>8</v>
      </c>
      <c r="E114">
        <v>23</v>
      </c>
      <c r="F114">
        <v>60</v>
      </c>
      <c r="G114">
        <v>1</v>
      </c>
      <c r="H114">
        <v>360</v>
      </c>
      <c r="I114">
        <v>2</v>
      </c>
      <c r="J114" s="4">
        <v>0.7</v>
      </c>
      <c r="K114" s="8">
        <f t="shared" si="8"/>
        <v>4.7826086956521738</v>
      </c>
      <c r="L114" s="8">
        <f t="shared" si="9"/>
        <v>0.55499999999999994</v>
      </c>
      <c r="M114" s="14">
        <f t="shared" si="10"/>
        <v>5</v>
      </c>
      <c r="N114" s="8">
        <f t="shared" si="11"/>
        <v>2.6027777777777783</v>
      </c>
      <c r="O114" s="14">
        <f t="shared" si="12"/>
        <v>1.8331805682859765</v>
      </c>
      <c r="P114" s="12">
        <f t="shared" si="13"/>
        <v>0.5281026027913992</v>
      </c>
      <c r="Q114" s="15">
        <f t="shared" si="14"/>
        <v>15.301669644507328</v>
      </c>
      <c r="R114" s="16"/>
    </row>
    <row r="115" spans="1:18" x14ac:dyDescent="0.25">
      <c r="A115">
        <v>390</v>
      </c>
      <c r="B115" s="11" t="s">
        <v>469</v>
      </c>
      <c r="C115" t="s">
        <v>459</v>
      </c>
      <c r="D115" s="12">
        <v>8</v>
      </c>
      <c r="E115">
        <v>192</v>
      </c>
      <c r="F115">
        <v>20</v>
      </c>
      <c r="G115">
        <v>1</v>
      </c>
      <c r="I115">
        <v>1</v>
      </c>
      <c r="J115" s="4">
        <v>3</v>
      </c>
      <c r="K115" s="8">
        <f t="shared" si="8"/>
        <v>0.57291666666666674</v>
      </c>
      <c r="L115" s="14">
        <f t="shared" si="9"/>
        <v>1.665</v>
      </c>
      <c r="M115" s="14">
        <f t="shared" si="10"/>
        <v>5</v>
      </c>
      <c r="N115" s="14" t="str">
        <f t="shared" si="11"/>
        <v/>
      </c>
      <c r="O115" s="14">
        <f t="shared" si="12"/>
        <v>0.91659028414298827</v>
      </c>
      <c r="P115" s="12">
        <f t="shared" si="13"/>
        <v>2.2632968691059978</v>
      </c>
      <c r="Q115" s="15">
        <f t="shared" si="14"/>
        <v>10.417803819915653</v>
      </c>
      <c r="R115" s="16"/>
    </row>
    <row r="116" spans="1:18" x14ac:dyDescent="0.25">
      <c r="A116">
        <v>433</v>
      </c>
      <c r="B116" s="11" t="s">
        <v>460</v>
      </c>
      <c r="C116" t="s">
        <v>459</v>
      </c>
      <c r="D116" s="12">
        <v>11</v>
      </c>
      <c r="G116">
        <v>0.25</v>
      </c>
      <c r="J116" s="4"/>
      <c r="K116" s="8" t="str">
        <f t="shared" si="8"/>
        <v/>
      </c>
      <c r="L116" s="8" t="str">
        <f t="shared" si="9"/>
        <v/>
      </c>
      <c r="M116" s="14">
        <f t="shared" si="10"/>
        <v>1.2500000000000002</v>
      </c>
      <c r="N116" s="8" t="str">
        <f t="shared" si="11"/>
        <v/>
      </c>
      <c r="O116" s="14" t="str">
        <f t="shared" si="12"/>
        <v/>
      </c>
      <c r="P116" s="12" t="str">
        <f t="shared" si="13"/>
        <v/>
      </c>
      <c r="Q116" s="15">
        <f t="shared" si="14"/>
        <v>1.2500000000000002</v>
      </c>
      <c r="R116" s="16"/>
    </row>
    <row r="117" spans="1:18" x14ac:dyDescent="0.25">
      <c r="A117">
        <v>14</v>
      </c>
      <c r="B117" s="11" t="s">
        <v>357</v>
      </c>
      <c r="C117" t="s">
        <v>355</v>
      </c>
      <c r="D117" s="4">
        <v>12</v>
      </c>
      <c r="E117">
        <v>11</v>
      </c>
      <c r="F117">
        <v>3</v>
      </c>
      <c r="G117">
        <v>1</v>
      </c>
      <c r="H117">
        <v>140</v>
      </c>
      <c r="J117" s="4">
        <v>20</v>
      </c>
      <c r="K117" s="8">
        <f t="shared" si="8"/>
        <v>10</v>
      </c>
      <c r="L117" s="8">
        <f t="shared" si="9"/>
        <v>9.0090090090090076</v>
      </c>
      <c r="M117" s="8">
        <f t="shared" si="10"/>
        <v>5</v>
      </c>
      <c r="N117" s="8">
        <f t="shared" si="11"/>
        <v>6.6928571428571431</v>
      </c>
      <c r="O117" s="8" t="str">
        <f t="shared" si="12"/>
        <v/>
      </c>
      <c r="P117" s="4">
        <f t="shared" si="13"/>
        <v>6.6275000000000004</v>
      </c>
      <c r="Q117" s="10">
        <f t="shared" si="14"/>
        <v>37.329366151866147</v>
      </c>
      <c r="R117" s="16"/>
    </row>
    <row r="118" spans="1:18" x14ac:dyDescent="0.25">
      <c r="A118">
        <v>22</v>
      </c>
      <c r="B118" s="11" t="s">
        <v>364</v>
      </c>
      <c r="C118" t="s">
        <v>355</v>
      </c>
      <c r="D118" s="4">
        <v>10</v>
      </c>
      <c r="E118">
        <v>12</v>
      </c>
      <c r="F118">
        <v>20</v>
      </c>
      <c r="G118">
        <v>2</v>
      </c>
      <c r="H118">
        <v>300</v>
      </c>
      <c r="I118">
        <v>4.3600000000000003</v>
      </c>
      <c r="J118" s="4">
        <v>10</v>
      </c>
      <c r="K118" s="8">
        <f t="shared" si="8"/>
        <v>9.1666666666666679</v>
      </c>
      <c r="L118" s="8">
        <f t="shared" si="9"/>
        <v>1.665</v>
      </c>
      <c r="M118" s="14">
        <f t="shared" si="10"/>
        <v>10</v>
      </c>
      <c r="N118" s="8">
        <f t="shared" si="11"/>
        <v>3.1233333333333331</v>
      </c>
      <c r="O118" s="8">
        <f t="shared" si="12"/>
        <v>3.9963336388634287</v>
      </c>
      <c r="P118" s="4">
        <f t="shared" si="13"/>
        <v>7.5443228970199918</v>
      </c>
      <c r="Q118" s="10">
        <f t="shared" si="14"/>
        <v>35.49565653588342</v>
      </c>
      <c r="R118" s="16"/>
    </row>
    <row r="119" spans="1:18" x14ac:dyDescent="0.25">
      <c r="A119">
        <v>44</v>
      </c>
      <c r="B119" s="11" t="s">
        <v>367</v>
      </c>
      <c r="C119" t="s">
        <v>355</v>
      </c>
      <c r="D119" s="4">
        <v>12</v>
      </c>
      <c r="E119">
        <v>13</v>
      </c>
      <c r="F119">
        <v>7</v>
      </c>
      <c r="G119">
        <v>0.5</v>
      </c>
      <c r="H119">
        <v>100</v>
      </c>
      <c r="I119">
        <v>25</v>
      </c>
      <c r="J119" s="4">
        <v>5</v>
      </c>
      <c r="K119" s="8">
        <f t="shared" si="8"/>
        <v>8.4615384615384617</v>
      </c>
      <c r="L119" s="8">
        <f t="shared" si="9"/>
        <v>4.7571428571428571</v>
      </c>
      <c r="M119" s="14">
        <f t="shared" si="10"/>
        <v>2.5</v>
      </c>
      <c r="N119" s="8">
        <f t="shared" si="11"/>
        <v>9.370000000000001</v>
      </c>
      <c r="O119" s="8">
        <f t="shared" si="12"/>
        <v>4.3639999999999999</v>
      </c>
      <c r="P119" s="4">
        <f t="shared" si="13"/>
        <v>3.7721614485099959</v>
      </c>
      <c r="Q119" s="10">
        <f t="shared" si="14"/>
        <v>33.224842767191319</v>
      </c>
      <c r="R119" s="16"/>
    </row>
    <row r="120" spans="1:18" x14ac:dyDescent="0.25">
      <c r="A120">
        <v>84</v>
      </c>
      <c r="B120" s="11" t="s">
        <v>354</v>
      </c>
      <c r="C120" t="s">
        <v>355</v>
      </c>
      <c r="D120" s="4">
        <v>11</v>
      </c>
      <c r="E120">
        <v>11.7</v>
      </c>
      <c r="F120">
        <v>0.5</v>
      </c>
      <c r="G120">
        <v>4</v>
      </c>
      <c r="H120">
        <v>243</v>
      </c>
      <c r="I120">
        <v>4.3600000000000003</v>
      </c>
      <c r="J120" s="4">
        <v>8</v>
      </c>
      <c r="K120" s="8">
        <f t="shared" si="8"/>
        <v>9.4017094017094038</v>
      </c>
      <c r="L120" s="8">
        <f t="shared" si="9"/>
        <v>1.5015015015015014</v>
      </c>
      <c r="M120" s="8">
        <f t="shared" si="10"/>
        <v>5</v>
      </c>
      <c r="N120" s="8">
        <f t="shared" si="11"/>
        <v>3.8559670781893005</v>
      </c>
      <c r="O120" s="8">
        <f t="shared" si="12"/>
        <v>3.9963336388634287</v>
      </c>
      <c r="P120" s="4">
        <f t="shared" si="13"/>
        <v>6.0354583176159933</v>
      </c>
      <c r="Q120" s="10">
        <f t="shared" si="14"/>
        <v>29.79096993787963</v>
      </c>
      <c r="R120" s="16"/>
    </row>
    <row r="121" spans="1:18" x14ac:dyDescent="0.25">
      <c r="A121">
        <v>89</v>
      </c>
      <c r="B121" s="11" t="s">
        <v>362</v>
      </c>
      <c r="C121" t="s">
        <v>355</v>
      </c>
      <c r="D121" s="4">
        <v>10</v>
      </c>
      <c r="E121">
        <v>12.2</v>
      </c>
      <c r="F121">
        <v>35</v>
      </c>
      <c r="G121">
        <v>1</v>
      </c>
      <c r="H121">
        <v>30</v>
      </c>
      <c r="I121">
        <v>30</v>
      </c>
      <c r="J121" s="4">
        <v>10</v>
      </c>
      <c r="K121" s="8">
        <f t="shared" si="8"/>
        <v>9.0163934426229506</v>
      </c>
      <c r="L121" s="8">
        <f t="shared" si="9"/>
        <v>0.95142857142857129</v>
      </c>
      <c r="M121" s="14">
        <f t="shared" si="10"/>
        <v>5</v>
      </c>
      <c r="N121" s="8">
        <f t="shared" si="11"/>
        <v>3.2017075773745995</v>
      </c>
      <c r="O121" s="8">
        <f t="shared" si="12"/>
        <v>3.6366666666666676</v>
      </c>
      <c r="P121" s="4">
        <f t="shared" si="13"/>
        <v>7.5443228970199918</v>
      </c>
      <c r="Q121" s="10">
        <f t="shared" si="14"/>
        <v>29.350519155112782</v>
      </c>
      <c r="R121" s="16"/>
    </row>
    <row r="122" spans="1:18" x14ac:dyDescent="0.25">
      <c r="A122">
        <v>111</v>
      </c>
      <c r="B122" s="11" t="s">
        <v>374</v>
      </c>
      <c r="C122" t="s">
        <v>355</v>
      </c>
      <c r="D122" s="4">
        <v>11</v>
      </c>
      <c r="E122">
        <v>10</v>
      </c>
      <c r="F122">
        <v>12</v>
      </c>
      <c r="G122">
        <v>1</v>
      </c>
      <c r="H122">
        <v>410</v>
      </c>
      <c r="I122">
        <v>99</v>
      </c>
      <c r="J122" s="4">
        <v>10</v>
      </c>
      <c r="K122" s="8">
        <f t="shared" si="8"/>
        <v>9.0909090909090899</v>
      </c>
      <c r="L122" s="8">
        <f t="shared" si="9"/>
        <v>2.7750000000000004</v>
      </c>
      <c r="M122" s="14">
        <f t="shared" si="10"/>
        <v>5</v>
      </c>
      <c r="N122" s="8">
        <f t="shared" si="11"/>
        <v>2.2853658536585364</v>
      </c>
      <c r="O122" s="8">
        <f t="shared" si="12"/>
        <v>1.1020202020202019</v>
      </c>
      <c r="P122" s="4">
        <f t="shared" si="13"/>
        <v>7.5443228970199918</v>
      </c>
      <c r="Q122" s="10">
        <f t="shared" si="14"/>
        <v>27.797618043607823</v>
      </c>
      <c r="R122" s="16"/>
    </row>
    <row r="123" spans="1:18" x14ac:dyDescent="0.25">
      <c r="A123">
        <v>113</v>
      </c>
      <c r="B123" s="11" t="s">
        <v>372</v>
      </c>
      <c r="C123" t="s">
        <v>355</v>
      </c>
      <c r="D123" s="4">
        <v>9</v>
      </c>
      <c r="E123">
        <v>12</v>
      </c>
      <c r="F123">
        <v>30</v>
      </c>
      <c r="G123">
        <v>4</v>
      </c>
      <c r="H123">
        <v>700</v>
      </c>
      <c r="I123">
        <v>15</v>
      </c>
      <c r="J123" s="4">
        <v>5</v>
      </c>
      <c r="K123" s="8">
        <f t="shared" si="8"/>
        <v>9.1666666666666679</v>
      </c>
      <c r="L123" s="8">
        <f t="shared" si="9"/>
        <v>1.1099999999999999</v>
      </c>
      <c r="M123" s="14">
        <f t="shared" si="10"/>
        <v>5</v>
      </c>
      <c r="N123" s="8">
        <f t="shared" si="11"/>
        <v>1.3385714285714285</v>
      </c>
      <c r="O123" s="8">
        <f t="shared" si="12"/>
        <v>7.2733333333333334</v>
      </c>
      <c r="P123" s="4">
        <f t="shared" si="13"/>
        <v>3.7721614485099959</v>
      </c>
      <c r="Q123" s="10">
        <f t="shared" si="14"/>
        <v>27.660732877081422</v>
      </c>
      <c r="R123" s="16"/>
    </row>
    <row r="124" spans="1:18" x14ac:dyDescent="0.25">
      <c r="A124">
        <v>140</v>
      </c>
      <c r="B124" s="11" t="s">
        <v>378</v>
      </c>
      <c r="C124" t="s">
        <v>355</v>
      </c>
      <c r="D124" s="4">
        <v>9</v>
      </c>
      <c r="E124">
        <v>9.9</v>
      </c>
      <c r="G124">
        <v>1</v>
      </c>
      <c r="I124">
        <v>20</v>
      </c>
      <c r="J124" s="4">
        <v>20</v>
      </c>
      <c r="K124" s="8">
        <f t="shared" si="8"/>
        <v>9</v>
      </c>
      <c r="L124" s="8" t="str">
        <f t="shared" si="9"/>
        <v/>
      </c>
      <c r="M124" s="14">
        <f t="shared" si="10"/>
        <v>5</v>
      </c>
      <c r="N124" s="8" t="str">
        <f t="shared" si="11"/>
        <v/>
      </c>
      <c r="O124" s="8">
        <f t="shared" si="12"/>
        <v>5.4550000000000001</v>
      </c>
      <c r="P124" s="4">
        <f t="shared" si="13"/>
        <v>6.6275000000000004</v>
      </c>
      <c r="Q124" s="10">
        <f t="shared" si="14"/>
        <v>26.0825</v>
      </c>
      <c r="R124" s="16"/>
    </row>
    <row r="125" spans="1:18" x14ac:dyDescent="0.25">
      <c r="A125">
        <v>173</v>
      </c>
      <c r="B125" s="11" t="s">
        <v>371</v>
      </c>
      <c r="C125" t="s">
        <v>355</v>
      </c>
      <c r="D125" s="4">
        <v>9</v>
      </c>
      <c r="E125">
        <v>22.5</v>
      </c>
      <c r="F125">
        <v>21</v>
      </c>
      <c r="G125">
        <v>1</v>
      </c>
      <c r="H125">
        <v>192</v>
      </c>
      <c r="I125">
        <v>330</v>
      </c>
      <c r="J125" s="4">
        <v>10</v>
      </c>
      <c r="K125" s="8">
        <f t="shared" si="8"/>
        <v>4.8888888888888893</v>
      </c>
      <c r="L125" s="8">
        <f t="shared" si="9"/>
        <v>1.5857142857142859</v>
      </c>
      <c r="M125" s="14">
        <f t="shared" si="10"/>
        <v>5</v>
      </c>
      <c r="N125" s="8">
        <f t="shared" si="11"/>
        <v>4.8802083333333339</v>
      </c>
      <c r="O125" s="8">
        <f t="shared" si="12"/>
        <v>0.33060606060606063</v>
      </c>
      <c r="P125" s="4">
        <f t="shared" si="13"/>
        <v>7.5443228970199918</v>
      </c>
      <c r="Q125" s="10">
        <f t="shared" si="14"/>
        <v>24.229740465562564</v>
      </c>
      <c r="R125" s="16"/>
    </row>
    <row r="126" spans="1:18" x14ac:dyDescent="0.25">
      <c r="A126">
        <v>198</v>
      </c>
      <c r="B126" s="11" t="s">
        <v>373</v>
      </c>
      <c r="C126" t="s">
        <v>355</v>
      </c>
      <c r="D126" s="4">
        <v>9</v>
      </c>
      <c r="E126">
        <v>8.33</v>
      </c>
      <c r="F126">
        <v>3</v>
      </c>
      <c r="G126">
        <v>1</v>
      </c>
      <c r="J126" s="4">
        <v>2</v>
      </c>
      <c r="K126" s="8">
        <f t="shared" si="8"/>
        <v>7.5727272727272723</v>
      </c>
      <c r="L126" s="8">
        <f t="shared" si="9"/>
        <v>9.0090090090090076</v>
      </c>
      <c r="M126" s="14">
        <f t="shared" si="10"/>
        <v>5</v>
      </c>
      <c r="N126" s="8" t="str">
        <f t="shared" si="11"/>
        <v/>
      </c>
      <c r="O126" s="8" t="str">
        <f t="shared" si="12"/>
        <v/>
      </c>
      <c r="P126" s="4">
        <f t="shared" si="13"/>
        <v>1.5088645794039985</v>
      </c>
      <c r="Q126" s="10">
        <f t="shared" si="14"/>
        <v>23.090600861140278</v>
      </c>
      <c r="R126" s="16"/>
    </row>
    <row r="127" spans="1:18" x14ac:dyDescent="0.25">
      <c r="A127">
        <v>215</v>
      </c>
      <c r="B127" s="11" t="s">
        <v>356</v>
      </c>
      <c r="C127" t="s">
        <v>355</v>
      </c>
      <c r="D127" s="4">
        <v>12</v>
      </c>
      <c r="E127">
        <v>15.61</v>
      </c>
      <c r="G127">
        <v>0.25</v>
      </c>
      <c r="H127">
        <v>279</v>
      </c>
      <c r="I127">
        <v>3</v>
      </c>
      <c r="J127" s="4">
        <v>10</v>
      </c>
      <c r="K127" s="8">
        <f t="shared" si="8"/>
        <v>7.0467648942985273</v>
      </c>
      <c r="L127" s="8" t="str">
        <f t="shared" si="9"/>
        <v/>
      </c>
      <c r="M127" s="8">
        <f t="shared" si="10"/>
        <v>1.2500000000000002</v>
      </c>
      <c r="N127" s="8">
        <f t="shared" si="11"/>
        <v>3.3584229390681006</v>
      </c>
      <c r="O127" s="8">
        <f t="shared" si="12"/>
        <v>2.7497708524289646</v>
      </c>
      <c r="P127" s="4">
        <f t="shared" si="13"/>
        <v>7.5443228970199918</v>
      </c>
      <c r="Q127" s="10">
        <f t="shared" si="14"/>
        <v>21.949281582815587</v>
      </c>
      <c r="R127" s="16"/>
    </row>
    <row r="128" spans="1:18" x14ac:dyDescent="0.25">
      <c r="A128">
        <v>231</v>
      </c>
      <c r="B128" s="11" t="s">
        <v>369</v>
      </c>
      <c r="C128" t="s">
        <v>355</v>
      </c>
      <c r="D128" s="4">
        <v>10</v>
      </c>
      <c r="E128">
        <v>10.3</v>
      </c>
      <c r="F128">
        <v>1.5</v>
      </c>
      <c r="G128">
        <v>1</v>
      </c>
      <c r="H128">
        <v>14</v>
      </c>
      <c r="I128">
        <v>3.0000000000000001E-3</v>
      </c>
      <c r="J128" s="4"/>
      <c r="K128" s="8">
        <f t="shared" si="8"/>
        <v>9.3636363636363633</v>
      </c>
      <c r="L128" s="8">
        <f t="shared" si="9"/>
        <v>4.5045045045045047</v>
      </c>
      <c r="M128" s="14">
        <f t="shared" si="10"/>
        <v>5</v>
      </c>
      <c r="N128" s="8">
        <f t="shared" si="11"/>
        <v>1.4941302027748131</v>
      </c>
      <c r="O128" s="8">
        <f t="shared" si="12"/>
        <v>2.749770852428965E-3</v>
      </c>
      <c r="P128" s="4" t="str">
        <f t="shared" si="13"/>
        <v/>
      </c>
      <c r="Q128" s="10">
        <f t="shared" si="14"/>
        <v>20.365020841768111</v>
      </c>
      <c r="R128" s="16"/>
    </row>
    <row r="129" spans="1:18" x14ac:dyDescent="0.25">
      <c r="A129">
        <v>232</v>
      </c>
      <c r="B129" s="11" t="s">
        <v>377</v>
      </c>
      <c r="C129" t="s">
        <v>355</v>
      </c>
      <c r="D129" s="4">
        <v>10</v>
      </c>
      <c r="E129">
        <v>6.3</v>
      </c>
      <c r="G129">
        <v>1</v>
      </c>
      <c r="H129">
        <v>273</v>
      </c>
      <c r="I129">
        <v>4.3600000000000003</v>
      </c>
      <c r="J129" s="4">
        <v>62</v>
      </c>
      <c r="K129" s="8">
        <f t="shared" si="8"/>
        <v>5.7272727272727275</v>
      </c>
      <c r="L129" s="8" t="str">
        <f t="shared" si="9"/>
        <v/>
      </c>
      <c r="M129" s="14">
        <f t="shared" si="10"/>
        <v>5</v>
      </c>
      <c r="N129" s="8">
        <f t="shared" si="11"/>
        <v>3.4322344322344325</v>
      </c>
      <c r="O129" s="8">
        <f t="shared" si="12"/>
        <v>3.9963336388634287</v>
      </c>
      <c r="P129" s="4">
        <f t="shared" si="13"/>
        <v>2.1379032258064519</v>
      </c>
      <c r="Q129" s="10">
        <f t="shared" si="14"/>
        <v>20.293744024177037</v>
      </c>
      <c r="R129" s="16"/>
    </row>
    <row r="130" spans="1:18" x14ac:dyDescent="0.25">
      <c r="A130">
        <v>275</v>
      </c>
      <c r="B130" s="11" t="s">
        <v>376</v>
      </c>
      <c r="C130" t="s">
        <v>355</v>
      </c>
      <c r="D130" s="4">
        <v>11</v>
      </c>
      <c r="E130">
        <v>10.3</v>
      </c>
      <c r="G130">
        <v>0.25</v>
      </c>
      <c r="H130">
        <v>13.88</v>
      </c>
      <c r="I130">
        <v>4.3600000000000003</v>
      </c>
      <c r="J130" s="4">
        <v>62.83</v>
      </c>
      <c r="K130" s="8">
        <f t="shared" si="8"/>
        <v>9.3636363636363633</v>
      </c>
      <c r="L130" s="8" t="str">
        <f t="shared" si="9"/>
        <v/>
      </c>
      <c r="M130" s="14">
        <f t="shared" si="10"/>
        <v>1.2500000000000002</v>
      </c>
      <c r="N130" s="8">
        <f t="shared" si="11"/>
        <v>1.4813233724653148</v>
      </c>
      <c r="O130" s="8">
        <f t="shared" si="12"/>
        <v>3.9963336388634287</v>
      </c>
      <c r="P130" s="4">
        <f t="shared" si="13"/>
        <v>2.109660989972943</v>
      </c>
      <c r="Q130" s="10">
        <f t="shared" si="14"/>
        <v>18.200954364938053</v>
      </c>
      <c r="R130" s="16"/>
    </row>
    <row r="131" spans="1:18" x14ac:dyDescent="0.25">
      <c r="A131">
        <v>285</v>
      </c>
      <c r="B131" s="11" t="s">
        <v>359</v>
      </c>
      <c r="C131" t="s">
        <v>355</v>
      </c>
      <c r="D131" s="4">
        <v>11</v>
      </c>
      <c r="E131">
        <v>106</v>
      </c>
      <c r="G131">
        <v>1</v>
      </c>
      <c r="I131">
        <v>4.3600000000000003</v>
      </c>
      <c r="J131" s="4">
        <v>10</v>
      </c>
      <c r="K131" s="8">
        <f t="shared" ref="K131:K194" si="15">IF(E131=0,"",10/EXP(ABS(LN(E131/$T$2))))</f>
        <v>1.0377358490566038</v>
      </c>
      <c r="L131" s="8" t="str">
        <f t="shared" ref="L131:L194" si="16">IF(F131=0,"",10/EXP(ABS(LN(F131/$U$2))))</f>
        <v/>
      </c>
      <c r="M131" s="8">
        <f t="shared" ref="M131:M194" si="17">IF(G131=0,"",10/EXP(ABS(LN(G131/$V$2))))</f>
        <v>5</v>
      </c>
      <c r="N131" s="8" t="str">
        <f t="shared" ref="N131:N194" si="18">IF(H131=0,"",10/EXP(ABS(LN(H131/$W$2))))</f>
        <v/>
      </c>
      <c r="O131" s="8">
        <f t="shared" ref="O131:O194" si="19">IF(I131=0,"",10/EXP(ABS(LN(I131/$X$2))))</f>
        <v>3.9963336388634287</v>
      </c>
      <c r="P131" s="4">
        <f t="shared" ref="P131:P194" si="20">IF(J131=0,"",10/EXP(ABS(LN(J131/$Y$2))))</f>
        <v>7.5443228970199918</v>
      </c>
      <c r="Q131" s="10">
        <f t="shared" si="14"/>
        <v>17.578392384940024</v>
      </c>
      <c r="R131" s="16"/>
    </row>
    <row r="132" spans="1:18" x14ac:dyDescent="0.25">
      <c r="A132">
        <v>324</v>
      </c>
      <c r="B132" s="11" t="s">
        <v>368</v>
      </c>
      <c r="C132" t="s">
        <v>355</v>
      </c>
      <c r="D132" s="4">
        <v>10</v>
      </c>
      <c r="E132">
        <v>12</v>
      </c>
      <c r="G132">
        <v>1</v>
      </c>
      <c r="J132" s="4">
        <v>2</v>
      </c>
      <c r="K132" s="8">
        <f t="shared" si="15"/>
        <v>9.1666666666666679</v>
      </c>
      <c r="L132" s="8" t="str">
        <f t="shared" si="16"/>
        <v/>
      </c>
      <c r="M132" s="14">
        <f t="shared" si="17"/>
        <v>5</v>
      </c>
      <c r="N132" s="8" t="str">
        <f t="shared" si="18"/>
        <v/>
      </c>
      <c r="O132" s="8" t="str">
        <f t="shared" si="19"/>
        <v/>
      </c>
      <c r="P132" s="4">
        <f t="shared" si="20"/>
        <v>1.5088645794039985</v>
      </c>
      <c r="Q132" s="10">
        <f t="shared" si="14"/>
        <v>15.675531246070666</v>
      </c>
      <c r="R132" s="16"/>
    </row>
    <row r="133" spans="1:18" x14ac:dyDescent="0.25">
      <c r="A133">
        <v>352</v>
      </c>
      <c r="B133" s="11" t="s">
        <v>361</v>
      </c>
      <c r="C133" t="s">
        <v>355</v>
      </c>
      <c r="D133" s="4">
        <v>9</v>
      </c>
      <c r="E133">
        <v>12</v>
      </c>
      <c r="G133">
        <v>1</v>
      </c>
      <c r="J133" s="4"/>
      <c r="K133" s="8">
        <f t="shared" si="15"/>
        <v>9.1666666666666679</v>
      </c>
      <c r="L133" s="8" t="str">
        <f t="shared" si="16"/>
        <v/>
      </c>
      <c r="M133" s="14">
        <f t="shared" si="17"/>
        <v>5</v>
      </c>
      <c r="N133" s="8" t="str">
        <f t="shared" si="18"/>
        <v/>
      </c>
      <c r="O133" s="8" t="str">
        <f t="shared" si="19"/>
        <v/>
      </c>
      <c r="P133" s="4" t="str">
        <f t="shared" si="20"/>
        <v/>
      </c>
      <c r="Q133" s="10">
        <f t="shared" si="14"/>
        <v>14.166666666666668</v>
      </c>
      <c r="R133" s="16"/>
    </row>
    <row r="134" spans="1:18" x14ac:dyDescent="0.25">
      <c r="A134">
        <v>381</v>
      </c>
      <c r="B134" s="11" t="s">
        <v>365</v>
      </c>
      <c r="C134" t="s">
        <v>355</v>
      </c>
      <c r="D134" s="4">
        <v>11</v>
      </c>
      <c r="E134">
        <v>5</v>
      </c>
      <c r="G134">
        <v>0.25</v>
      </c>
      <c r="H134">
        <v>200</v>
      </c>
      <c r="J134" s="4">
        <v>1.5</v>
      </c>
      <c r="K134" s="8">
        <f t="shared" si="15"/>
        <v>4.545454545454545</v>
      </c>
      <c r="L134" s="8" t="str">
        <f t="shared" si="16"/>
        <v/>
      </c>
      <c r="M134" s="14">
        <f t="shared" si="17"/>
        <v>1.2500000000000002</v>
      </c>
      <c r="N134" s="8">
        <f t="shared" si="18"/>
        <v>4.6850000000000005</v>
      </c>
      <c r="O134" s="8" t="str">
        <f t="shared" si="19"/>
        <v/>
      </c>
      <c r="P134" s="4">
        <f t="shared" si="20"/>
        <v>1.1316484345529987</v>
      </c>
      <c r="Q134" s="10">
        <f t="shared" si="14"/>
        <v>11.612102980007544</v>
      </c>
      <c r="R134" s="16"/>
    </row>
    <row r="135" spans="1:18" x14ac:dyDescent="0.25">
      <c r="A135">
        <v>402</v>
      </c>
      <c r="B135" s="11" t="s">
        <v>370</v>
      </c>
      <c r="C135" t="s">
        <v>355</v>
      </c>
      <c r="D135" s="4">
        <v>8</v>
      </c>
      <c r="E135">
        <v>12</v>
      </c>
      <c r="J135" s="4"/>
      <c r="K135" s="8">
        <f t="shared" si="15"/>
        <v>9.1666666666666679</v>
      </c>
      <c r="L135" s="8" t="str">
        <f t="shared" si="16"/>
        <v/>
      </c>
      <c r="M135" s="14" t="str">
        <f t="shared" si="17"/>
        <v/>
      </c>
      <c r="N135" s="8" t="str">
        <f t="shared" si="18"/>
        <v/>
      </c>
      <c r="O135" s="8" t="str">
        <f t="shared" si="19"/>
        <v/>
      </c>
      <c r="P135" s="4" t="str">
        <f t="shared" si="20"/>
        <v/>
      </c>
      <c r="Q135" s="10">
        <f t="shared" si="14"/>
        <v>9.1666666666666679</v>
      </c>
      <c r="R135" s="16"/>
    </row>
    <row r="136" spans="1:18" x14ac:dyDescent="0.25">
      <c r="A136">
        <v>412</v>
      </c>
      <c r="B136" s="11" t="s">
        <v>360</v>
      </c>
      <c r="C136" t="s">
        <v>355</v>
      </c>
      <c r="D136" s="4">
        <v>9</v>
      </c>
      <c r="G136">
        <v>3</v>
      </c>
      <c r="J136" s="4"/>
      <c r="K136" s="8" t="str">
        <f t="shared" si="15"/>
        <v/>
      </c>
      <c r="L136" s="8" t="str">
        <f t="shared" si="16"/>
        <v/>
      </c>
      <c r="M136" s="14">
        <f t="shared" si="17"/>
        <v>6.666666666666667</v>
      </c>
      <c r="N136" s="8" t="str">
        <f t="shared" si="18"/>
        <v/>
      </c>
      <c r="O136" s="8" t="str">
        <f t="shared" si="19"/>
        <v/>
      </c>
      <c r="P136" s="4" t="str">
        <f t="shared" si="20"/>
        <v/>
      </c>
      <c r="Q136" s="10">
        <f t="shared" si="14"/>
        <v>6.666666666666667</v>
      </c>
      <c r="R136" s="16"/>
    </row>
    <row r="137" spans="1:18" x14ac:dyDescent="0.25">
      <c r="A137">
        <v>419</v>
      </c>
      <c r="B137" s="11" t="s">
        <v>358</v>
      </c>
      <c r="C137" t="s">
        <v>355</v>
      </c>
      <c r="D137" s="4">
        <v>10</v>
      </c>
      <c r="E137">
        <v>3</v>
      </c>
      <c r="G137">
        <v>0.25</v>
      </c>
      <c r="J137" s="4">
        <v>2</v>
      </c>
      <c r="K137" s="8">
        <f t="shared" si="15"/>
        <v>2.7272727272727271</v>
      </c>
      <c r="L137" s="8" t="str">
        <f t="shared" si="16"/>
        <v/>
      </c>
      <c r="M137" s="8">
        <f t="shared" si="17"/>
        <v>1.2500000000000002</v>
      </c>
      <c r="N137" s="8" t="str">
        <f t="shared" si="18"/>
        <v/>
      </c>
      <c r="O137" s="8" t="str">
        <f t="shared" si="19"/>
        <v/>
      </c>
      <c r="P137" s="4">
        <f t="shared" si="20"/>
        <v>1.5088645794039985</v>
      </c>
      <c r="Q137" s="10">
        <f t="shared" si="14"/>
        <v>5.4861373066767261</v>
      </c>
      <c r="R137" s="16"/>
    </row>
    <row r="138" spans="1:18" x14ac:dyDescent="0.25">
      <c r="A138">
        <v>420</v>
      </c>
      <c r="B138" s="11" t="s">
        <v>363</v>
      </c>
      <c r="C138" t="s">
        <v>355</v>
      </c>
      <c r="D138" s="4">
        <v>11</v>
      </c>
      <c r="G138">
        <v>0.25</v>
      </c>
      <c r="I138">
        <v>4.3600000000000003</v>
      </c>
      <c r="J138" s="4"/>
      <c r="K138" s="8" t="str">
        <f t="shared" si="15"/>
        <v/>
      </c>
      <c r="L138" s="8" t="str">
        <f t="shared" si="16"/>
        <v/>
      </c>
      <c r="M138" s="14">
        <f t="shared" si="17"/>
        <v>1.2500000000000002</v>
      </c>
      <c r="N138" s="8" t="str">
        <f t="shared" si="18"/>
        <v/>
      </c>
      <c r="O138" s="8">
        <f t="shared" si="19"/>
        <v>3.9963336388634287</v>
      </c>
      <c r="P138" s="4" t="str">
        <f t="shared" si="20"/>
        <v/>
      </c>
      <c r="Q138" s="10">
        <f t="shared" si="14"/>
        <v>5.2463336388634287</v>
      </c>
      <c r="R138" s="16"/>
    </row>
    <row r="139" spans="1:18" x14ac:dyDescent="0.25">
      <c r="A139">
        <v>421</v>
      </c>
      <c r="B139" s="11" t="s">
        <v>375</v>
      </c>
      <c r="C139" t="s">
        <v>355</v>
      </c>
      <c r="D139" s="4">
        <v>8</v>
      </c>
      <c r="E139">
        <v>114</v>
      </c>
      <c r="J139" s="4">
        <v>31.4</v>
      </c>
      <c r="K139" s="8">
        <f t="shared" si="15"/>
        <v>0.96491228070175428</v>
      </c>
      <c r="L139" s="8" t="str">
        <f t="shared" si="16"/>
        <v/>
      </c>
      <c r="M139" s="14" t="str">
        <f t="shared" si="17"/>
        <v/>
      </c>
      <c r="N139" s="8" t="str">
        <f t="shared" si="18"/>
        <v/>
      </c>
      <c r="O139" s="8" t="str">
        <f t="shared" si="19"/>
        <v/>
      </c>
      <c r="P139" s="4">
        <f t="shared" si="20"/>
        <v>4.2213375796178347</v>
      </c>
      <c r="Q139" s="10">
        <f t="shared" si="14"/>
        <v>5.186249860319589</v>
      </c>
      <c r="R139" s="16"/>
    </row>
    <row r="140" spans="1:18" x14ac:dyDescent="0.25">
      <c r="A140">
        <v>426</v>
      </c>
      <c r="B140" s="11" t="s">
        <v>366</v>
      </c>
      <c r="C140" t="s">
        <v>355</v>
      </c>
      <c r="D140" s="4">
        <v>9</v>
      </c>
      <c r="G140">
        <v>1</v>
      </c>
      <c r="J140" s="4"/>
      <c r="K140" s="8" t="str">
        <f t="shared" si="15"/>
        <v/>
      </c>
      <c r="L140" s="8" t="str">
        <f t="shared" si="16"/>
        <v/>
      </c>
      <c r="M140" s="14">
        <f t="shared" si="17"/>
        <v>5</v>
      </c>
      <c r="N140" s="8" t="str">
        <f t="shared" si="18"/>
        <v/>
      </c>
      <c r="O140" s="8" t="str">
        <f t="shared" si="19"/>
        <v/>
      </c>
      <c r="P140" s="4" t="str">
        <f t="shared" si="20"/>
        <v/>
      </c>
      <c r="Q140" s="10">
        <f t="shared" si="14"/>
        <v>5</v>
      </c>
      <c r="R140" s="16"/>
    </row>
    <row r="141" spans="1:18" x14ac:dyDescent="0.25">
      <c r="A141">
        <v>32</v>
      </c>
      <c r="B141" s="11" t="s">
        <v>389</v>
      </c>
      <c r="C141" t="s">
        <v>386</v>
      </c>
      <c r="D141" s="4">
        <v>11</v>
      </c>
      <c r="E141">
        <v>12.5</v>
      </c>
      <c r="F141">
        <v>7</v>
      </c>
      <c r="G141">
        <v>1</v>
      </c>
      <c r="H141">
        <v>20</v>
      </c>
      <c r="I141">
        <v>10</v>
      </c>
      <c r="J141" s="4">
        <v>6</v>
      </c>
      <c r="K141" s="8">
        <f t="shared" si="15"/>
        <v>8.7999999999999989</v>
      </c>
      <c r="L141" s="8">
        <f t="shared" si="16"/>
        <v>4.7571428571428571</v>
      </c>
      <c r="M141" s="14">
        <f t="shared" si="17"/>
        <v>5</v>
      </c>
      <c r="N141" s="8">
        <f t="shared" si="18"/>
        <v>2.1344717182497335</v>
      </c>
      <c r="O141" s="8">
        <f t="shared" si="19"/>
        <v>9.1659028414298813</v>
      </c>
      <c r="P141" s="12">
        <f t="shared" si="20"/>
        <v>4.5265937382119956</v>
      </c>
      <c r="Q141" s="10">
        <f t="shared" ref="Q141:Q204" si="21">SUM(K141:P141)</f>
        <v>34.384111155034468</v>
      </c>
      <c r="R141" s="16"/>
    </row>
    <row r="142" spans="1:18" x14ac:dyDescent="0.25">
      <c r="A142">
        <v>67</v>
      </c>
      <c r="B142" s="11" t="s">
        <v>393</v>
      </c>
      <c r="C142" t="s">
        <v>386</v>
      </c>
      <c r="D142" s="4">
        <v>9</v>
      </c>
      <c r="E142">
        <v>16</v>
      </c>
      <c r="F142">
        <v>1</v>
      </c>
      <c r="G142">
        <v>0.5</v>
      </c>
      <c r="H142">
        <v>80</v>
      </c>
      <c r="I142">
        <v>10</v>
      </c>
      <c r="J142" s="4">
        <v>1.3</v>
      </c>
      <c r="K142" s="8">
        <f t="shared" si="15"/>
        <v>6.875</v>
      </c>
      <c r="L142" s="8">
        <f t="shared" si="16"/>
        <v>3.0030030030030024</v>
      </c>
      <c r="M142" s="14">
        <f t="shared" si="17"/>
        <v>2.5</v>
      </c>
      <c r="N142" s="8">
        <f t="shared" si="18"/>
        <v>8.5378868729989321</v>
      </c>
      <c r="O142" s="8">
        <f t="shared" si="19"/>
        <v>9.1659028414298813</v>
      </c>
      <c r="P142" s="12">
        <f t="shared" si="20"/>
        <v>0.98076197661259901</v>
      </c>
      <c r="Q142" s="10">
        <f t="shared" si="21"/>
        <v>31.062554694044415</v>
      </c>
      <c r="R142" s="16"/>
    </row>
    <row r="143" spans="1:18" x14ac:dyDescent="0.25">
      <c r="A143">
        <v>134</v>
      </c>
      <c r="B143" s="11" t="s">
        <v>392</v>
      </c>
      <c r="C143" t="s">
        <v>386</v>
      </c>
      <c r="D143" s="4">
        <v>8</v>
      </c>
      <c r="E143">
        <v>18</v>
      </c>
      <c r="F143">
        <v>10</v>
      </c>
      <c r="G143">
        <v>1</v>
      </c>
      <c r="H143">
        <v>150</v>
      </c>
      <c r="I143">
        <v>22</v>
      </c>
      <c r="J143" s="4">
        <v>1</v>
      </c>
      <c r="K143" s="8">
        <f t="shared" si="15"/>
        <v>6.1111111111111107</v>
      </c>
      <c r="L143" s="8">
        <f t="shared" si="16"/>
        <v>3.33</v>
      </c>
      <c r="M143" s="14">
        <f t="shared" si="17"/>
        <v>5</v>
      </c>
      <c r="N143" s="8">
        <f t="shared" si="18"/>
        <v>6.246666666666667</v>
      </c>
      <c r="O143" s="8">
        <f t="shared" si="19"/>
        <v>4.959090909090909</v>
      </c>
      <c r="P143" s="12">
        <f t="shared" si="20"/>
        <v>0.75443228970199938</v>
      </c>
      <c r="Q143" s="10">
        <f t="shared" si="21"/>
        <v>26.401300976570685</v>
      </c>
      <c r="R143" s="16"/>
    </row>
    <row r="144" spans="1:18" x14ac:dyDescent="0.25">
      <c r="A144">
        <v>218</v>
      </c>
      <c r="B144" s="11" t="s">
        <v>388</v>
      </c>
      <c r="C144" t="s">
        <v>386</v>
      </c>
      <c r="D144" s="4">
        <v>10</v>
      </c>
      <c r="E144">
        <v>13</v>
      </c>
      <c r="F144">
        <v>1</v>
      </c>
      <c r="G144">
        <v>1</v>
      </c>
      <c r="H144">
        <v>28</v>
      </c>
      <c r="I144">
        <v>82</v>
      </c>
      <c r="J144" s="4">
        <v>1.1000000000000001</v>
      </c>
      <c r="K144" s="8">
        <f t="shared" si="15"/>
        <v>8.4615384615384617</v>
      </c>
      <c r="L144" s="8">
        <f t="shared" si="16"/>
        <v>3.0030030030030024</v>
      </c>
      <c r="M144" s="14">
        <f t="shared" si="17"/>
        <v>5</v>
      </c>
      <c r="N144" s="8">
        <f t="shared" si="18"/>
        <v>2.9882604055496262</v>
      </c>
      <c r="O144" s="8">
        <f t="shared" si="19"/>
        <v>1.3304878048780489</v>
      </c>
      <c r="P144" s="4">
        <f t="shared" si="20"/>
        <v>0.82987551867219922</v>
      </c>
      <c r="Q144" s="10">
        <f t="shared" si="21"/>
        <v>21.613165193641336</v>
      </c>
      <c r="R144" s="16"/>
    </row>
    <row r="145" spans="1:18" x14ac:dyDescent="0.25">
      <c r="A145">
        <v>226</v>
      </c>
      <c r="B145" s="11" t="s">
        <v>385</v>
      </c>
      <c r="C145" t="s">
        <v>386</v>
      </c>
      <c r="D145" s="4">
        <v>9</v>
      </c>
      <c r="E145">
        <v>18</v>
      </c>
      <c r="G145">
        <v>1</v>
      </c>
      <c r="H145">
        <v>125</v>
      </c>
      <c r="I145">
        <v>82</v>
      </c>
      <c r="J145" s="4">
        <v>1.1000000000000001</v>
      </c>
      <c r="K145" s="8">
        <f t="shared" si="15"/>
        <v>6.1111111111111107</v>
      </c>
      <c r="L145" s="8" t="str">
        <f t="shared" si="16"/>
        <v/>
      </c>
      <c r="M145" s="14">
        <f t="shared" si="17"/>
        <v>5</v>
      </c>
      <c r="N145" s="8">
        <f t="shared" si="18"/>
        <v>7.4960000000000004</v>
      </c>
      <c r="O145" s="8">
        <f t="shared" si="19"/>
        <v>1.3304878048780489</v>
      </c>
      <c r="P145" s="4">
        <f t="shared" si="20"/>
        <v>0.82987551867219922</v>
      </c>
      <c r="Q145" s="10">
        <f t="shared" si="21"/>
        <v>20.767474434661359</v>
      </c>
      <c r="R145" s="16"/>
    </row>
    <row r="146" spans="1:18" x14ac:dyDescent="0.25">
      <c r="A146">
        <v>257</v>
      </c>
      <c r="B146" s="11" t="s">
        <v>390</v>
      </c>
      <c r="C146" t="s">
        <v>386</v>
      </c>
      <c r="D146" s="4">
        <v>10</v>
      </c>
      <c r="E146">
        <v>12.75</v>
      </c>
      <c r="F146">
        <v>1</v>
      </c>
      <c r="G146">
        <v>1</v>
      </c>
      <c r="I146">
        <v>82</v>
      </c>
      <c r="J146" s="4">
        <v>1.3</v>
      </c>
      <c r="K146" s="8">
        <f t="shared" si="15"/>
        <v>8.6274509803921564</v>
      </c>
      <c r="L146" s="8">
        <f t="shared" si="16"/>
        <v>3.0030030030030024</v>
      </c>
      <c r="M146" s="14">
        <f t="shared" si="17"/>
        <v>5</v>
      </c>
      <c r="N146" s="8" t="str">
        <f t="shared" si="18"/>
        <v/>
      </c>
      <c r="O146" s="8">
        <f t="shared" si="19"/>
        <v>1.3304878048780489</v>
      </c>
      <c r="P146" s="12">
        <f t="shared" si="20"/>
        <v>0.98076197661259901</v>
      </c>
      <c r="Q146" s="10">
        <f t="shared" si="21"/>
        <v>18.941703764885805</v>
      </c>
      <c r="R146" s="16"/>
    </row>
    <row r="147" spans="1:18" x14ac:dyDescent="0.25">
      <c r="A147">
        <v>261</v>
      </c>
      <c r="B147" s="11" t="s">
        <v>384</v>
      </c>
      <c r="C147" t="s">
        <v>386</v>
      </c>
      <c r="D147" s="4">
        <v>10</v>
      </c>
      <c r="E147">
        <v>12.9</v>
      </c>
      <c r="F147">
        <v>1</v>
      </c>
      <c r="G147">
        <v>1</v>
      </c>
      <c r="I147">
        <v>82</v>
      </c>
      <c r="J147" s="4">
        <v>1.3</v>
      </c>
      <c r="K147" s="8">
        <f t="shared" si="15"/>
        <v>8.5271317829457356</v>
      </c>
      <c r="L147" s="8">
        <f t="shared" si="16"/>
        <v>3.0030030030030024</v>
      </c>
      <c r="M147" s="14">
        <f t="shared" si="17"/>
        <v>5</v>
      </c>
      <c r="N147" s="8" t="str">
        <f t="shared" si="18"/>
        <v/>
      </c>
      <c r="O147" s="8">
        <f t="shared" si="19"/>
        <v>1.3304878048780489</v>
      </c>
      <c r="P147" s="4">
        <f t="shared" si="20"/>
        <v>0.98076197661259901</v>
      </c>
      <c r="Q147" s="10">
        <f t="shared" si="21"/>
        <v>18.841384567439388</v>
      </c>
      <c r="R147" s="16"/>
    </row>
    <row r="148" spans="1:18" x14ac:dyDescent="0.25">
      <c r="A148">
        <v>326</v>
      </c>
      <c r="B148" s="11" t="s">
        <v>391</v>
      </c>
      <c r="C148" t="s">
        <v>386</v>
      </c>
      <c r="D148" s="4">
        <v>12</v>
      </c>
      <c r="E148">
        <v>12.9</v>
      </c>
      <c r="G148">
        <v>0.5</v>
      </c>
      <c r="H148">
        <v>409</v>
      </c>
      <c r="I148">
        <v>82</v>
      </c>
      <c r="J148" s="4">
        <v>1.3</v>
      </c>
      <c r="K148" s="8">
        <f t="shared" si="15"/>
        <v>8.5271317829457356</v>
      </c>
      <c r="L148" s="8" t="str">
        <f t="shared" si="16"/>
        <v/>
      </c>
      <c r="M148" s="14">
        <f t="shared" si="17"/>
        <v>2.5</v>
      </c>
      <c r="N148" s="8">
        <f t="shared" si="18"/>
        <v>2.290953545232274</v>
      </c>
      <c r="O148" s="8">
        <f t="shared" si="19"/>
        <v>1.3304878048780489</v>
      </c>
      <c r="P148" s="12">
        <f t="shared" si="20"/>
        <v>0.98076197661259901</v>
      </c>
      <c r="Q148" s="10">
        <f t="shared" si="21"/>
        <v>15.629335109668656</v>
      </c>
      <c r="R148" s="16"/>
    </row>
    <row r="149" spans="1:18" x14ac:dyDescent="0.25">
      <c r="A149">
        <v>378</v>
      </c>
      <c r="B149" s="11" t="s">
        <v>387</v>
      </c>
      <c r="C149" t="s">
        <v>386</v>
      </c>
      <c r="D149" s="4">
        <v>9</v>
      </c>
      <c r="E149">
        <v>16</v>
      </c>
      <c r="H149">
        <v>353</v>
      </c>
      <c r="I149">
        <v>82</v>
      </c>
      <c r="J149" s="4">
        <v>1.1000000000000001</v>
      </c>
      <c r="K149" s="8">
        <f t="shared" si="15"/>
        <v>6.875</v>
      </c>
      <c r="L149" s="8" t="str">
        <f t="shared" si="16"/>
        <v/>
      </c>
      <c r="M149" s="14" t="str">
        <f t="shared" si="17"/>
        <v/>
      </c>
      <c r="N149" s="8">
        <f t="shared" si="18"/>
        <v>2.6543909348441925</v>
      </c>
      <c r="O149" s="8">
        <f t="shared" si="19"/>
        <v>1.3304878048780489</v>
      </c>
      <c r="P149" s="4">
        <f t="shared" si="20"/>
        <v>0.82987551867219922</v>
      </c>
      <c r="Q149" s="10">
        <f t="shared" si="21"/>
        <v>11.689754258394441</v>
      </c>
      <c r="R149" s="16"/>
    </row>
    <row r="150" spans="1:18" x14ac:dyDescent="0.25">
      <c r="A150">
        <v>4</v>
      </c>
      <c r="B150" s="11" t="s">
        <v>148</v>
      </c>
      <c r="C150" t="s">
        <v>122</v>
      </c>
      <c r="D150" s="4">
        <v>10</v>
      </c>
      <c r="E150">
        <v>13</v>
      </c>
      <c r="F150">
        <v>2</v>
      </c>
      <c r="G150">
        <v>2</v>
      </c>
      <c r="H150">
        <v>100</v>
      </c>
      <c r="I150">
        <v>5</v>
      </c>
      <c r="J150" s="4">
        <v>5</v>
      </c>
      <c r="K150" s="8">
        <f t="shared" si="15"/>
        <v>8.4615384615384617</v>
      </c>
      <c r="L150" s="8">
        <f t="shared" si="16"/>
        <v>6.0060060060060056</v>
      </c>
      <c r="M150" s="8">
        <f t="shared" si="17"/>
        <v>10</v>
      </c>
      <c r="N150" s="8">
        <f t="shared" si="18"/>
        <v>9.370000000000001</v>
      </c>
      <c r="O150" s="8">
        <f t="shared" si="19"/>
        <v>4.5829514207149407</v>
      </c>
      <c r="P150" s="10">
        <f t="shared" si="20"/>
        <v>3.7721614485099959</v>
      </c>
      <c r="Q150" s="10">
        <f t="shared" si="21"/>
        <v>42.192657336769408</v>
      </c>
      <c r="R150" s="16"/>
    </row>
    <row r="151" spans="1:18" x14ac:dyDescent="0.25">
      <c r="A151">
        <v>18</v>
      </c>
      <c r="B151" s="11" t="s">
        <v>124</v>
      </c>
      <c r="C151" t="s">
        <v>122</v>
      </c>
      <c r="D151" s="4">
        <v>11</v>
      </c>
      <c r="E151">
        <v>11</v>
      </c>
      <c r="F151">
        <v>2.4</v>
      </c>
      <c r="G151">
        <v>4</v>
      </c>
      <c r="H151">
        <v>170</v>
      </c>
      <c r="I151">
        <v>25</v>
      </c>
      <c r="J151" s="4">
        <v>5.7</v>
      </c>
      <c r="K151" s="8">
        <f t="shared" si="15"/>
        <v>10</v>
      </c>
      <c r="L151" s="8">
        <f t="shared" si="16"/>
        <v>7.2072072072072064</v>
      </c>
      <c r="M151" s="8">
        <f t="shared" si="17"/>
        <v>5</v>
      </c>
      <c r="N151" s="8">
        <f t="shared" si="18"/>
        <v>5.5117647058823538</v>
      </c>
      <c r="O151" s="8">
        <f t="shared" si="19"/>
        <v>4.3639999999999999</v>
      </c>
      <c r="P151" s="10">
        <f t="shared" si="20"/>
        <v>4.3002640513013954</v>
      </c>
      <c r="Q151" s="10">
        <f t="shared" si="21"/>
        <v>36.383235964390956</v>
      </c>
      <c r="R151" s="16"/>
    </row>
    <row r="152" spans="1:18" x14ac:dyDescent="0.25">
      <c r="A152">
        <v>25</v>
      </c>
      <c r="B152" s="11" t="s">
        <v>133</v>
      </c>
      <c r="C152" t="s">
        <v>122</v>
      </c>
      <c r="D152" s="4">
        <v>11</v>
      </c>
      <c r="E152">
        <v>12.4</v>
      </c>
      <c r="F152">
        <v>6</v>
      </c>
      <c r="G152">
        <v>2</v>
      </c>
      <c r="H152">
        <v>170</v>
      </c>
      <c r="I152">
        <v>4.3600000000000003</v>
      </c>
      <c r="J152" s="4">
        <v>1.8</v>
      </c>
      <c r="K152" s="8">
        <f t="shared" si="15"/>
        <v>8.870967741935484</v>
      </c>
      <c r="L152" s="8">
        <f t="shared" si="16"/>
        <v>5.55</v>
      </c>
      <c r="M152" s="8">
        <f t="shared" si="17"/>
        <v>10</v>
      </c>
      <c r="N152" s="8">
        <f t="shared" si="18"/>
        <v>5.5117647058823538</v>
      </c>
      <c r="O152" s="8">
        <f t="shared" si="19"/>
        <v>3.9963336388634287</v>
      </c>
      <c r="P152" s="10">
        <f t="shared" si="20"/>
        <v>1.3579781214635986</v>
      </c>
      <c r="Q152" s="10">
        <f t="shared" si="21"/>
        <v>35.287044208144863</v>
      </c>
      <c r="R152" s="16"/>
    </row>
    <row r="153" spans="1:18" x14ac:dyDescent="0.25">
      <c r="A153">
        <v>28</v>
      </c>
      <c r="B153" s="11" t="s">
        <v>153</v>
      </c>
      <c r="C153" t="s">
        <v>122</v>
      </c>
      <c r="D153" s="4">
        <v>10</v>
      </c>
      <c r="E153">
        <v>10.1</v>
      </c>
      <c r="F153">
        <v>40</v>
      </c>
      <c r="G153">
        <v>2</v>
      </c>
      <c r="H153">
        <v>234</v>
      </c>
      <c r="I153">
        <v>10.4</v>
      </c>
      <c r="J153" s="4">
        <v>2</v>
      </c>
      <c r="K153" s="8">
        <f t="shared" si="15"/>
        <v>9.1818181818181817</v>
      </c>
      <c r="L153" s="8">
        <f t="shared" si="16"/>
        <v>0.83250000000000013</v>
      </c>
      <c r="M153" s="8">
        <f t="shared" si="17"/>
        <v>10</v>
      </c>
      <c r="N153" s="8">
        <f t="shared" si="18"/>
        <v>4.0042735042735043</v>
      </c>
      <c r="O153" s="8">
        <f t="shared" si="19"/>
        <v>9.5325389550870749</v>
      </c>
      <c r="P153" s="10">
        <f t="shared" si="20"/>
        <v>1.5088645794039985</v>
      </c>
      <c r="Q153" s="10">
        <f t="shared" si="21"/>
        <v>35.059995220582763</v>
      </c>
      <c r="R153" s="16"/>
    </row>
    <row r="154" spans="1:18" x14ac:dyDescent="0.25">
      <c r="A154">
        <v>30</v>
      </c>
      <c r="B154" s="11" t="s">
        <v>137</v>
      </c>
      <c r="C154" t="s">
        <v>122</v>
      </c>
      <c r="D154" s="4">
        <v>10</v>
      </c>
      <c r="E154">
        <v>10</v>
      </c>
      <c r="F154">
        <v>5</v>
      </c>
      <c r="G154">
        <v>0.25</v>
      </c>
      <c r="H154">
        <v>170</v>
      </c>
      <c r="I154">
        <v>10.57</v>
      </c>
      <c r="J154" s="4">
        <v>3</v>
      </c>
      <c r="K154" s="8">
        <f t="shared" si="15"/>
        <v>9.0909090909090899</v>
      </c>
      <c r="L154" s="8">
        <f t="shared" si="16"/>
        <v>6.66</v>
      </c>
      <c r="M154" s="8">
        <f t="shared" si="17"/>
        <v>1.2500000000000002</v>
      </c>
      <c r="N154" s="8">
        <f t="shared" si="18"/>
        <v>5.5117647058823538</v>
      </c>
      <c r="O154" s="8">
        <f t="shared" si="19"/>
        <v>9.6883593033913851</v>
      </c>
      <c r="P154" s="10">
        <f t="shared" si="20"/>
        <v>2.2632968691059978</v>
      </c>
      <c r="Q154" s="10">
        <f t="shared" si="21"/>
        <v>34.464329969288826</v>
      </c>
      <c r="R154" s="16"/>
    </row>
    <row r="155" spans="1:18" x14ac:dyDescent="0.25">
      <c r="A155">
        <v>39</v>
      </c>
      <c r="B155" s="11" t="s">
        <v>125</v>
      </c>
      <c r="C155" t="s">
        <v>122</v>
      </c>
      <c r="D155" s="4">
        <v>11</v>
      </c>
      <c r="E155">
        <v>11.2</v>
      </c>
      <c r="F155">
        <v>12</v>
      </c>
      <c r="G155">
        <v>1</v>
      </c>
      <c r="H155">
        <v>190</v>
      </c>
      <c r="I155">
        <v>13.8</v>
      </c>
      <c r="J155" s="4">
        <v>42</v>
      </c>
      <c r="K155" s="8">
        <f t="shared" si="15"/>
        <v>9.821428571428573</v>
      </c>
      <c r="L155" s="8">
        <f t="shared" si="16"/>
        <v>2.7750000000000004</v>
      </c>
      <c r="M155" s="8">
        <f t="shared" si="17"/>
        <v>5</v>
      </c>
      <c r="N155" s="8">
        <f t="shared" si="18"/>
        <v>4.9315789473684211</v>
      </c>
      <c r="O155" s="8">
        <f t="shared" si="19"/>
        <v>7.9057971014492754</v>
      </c>
      <c r="P155" s="10">
        <f t="shared" si="20"/>
        <v>3.1559523809523804</v>
      </c>
      <c r="Q155" s="10">
        <f t="shared" si="21"/>
        <v>33.589757001198649</v>
      </c>
      <c r="R155" s="16"/>
    </row>
    <row r="156" spans="1:18" x14ac:dyDescent="0.25">
      <c r="A156">
        <v>55</v>
      </c>
      <c r="B156" s="11" t="s">
        <v>131</v>
      </c>
      <c r="C156" t="s">
        <v>122</v>
      </c>
      <c r="D156" s="4">
        <v>11</v>
      </c>
      <c r="E156">
        <v>10</v>
      </c>
      <c r="F156">
        <v>2</v>
      </c>
      <c r="G156">
        <v>2</v>
      </c>
      <c r="H156">
        <v>50</v>
      </c>
      <c r="I156">
        <v>0.14000000000000001</v>
      </c>
      <c r="J156" s="4">
        <v>2</v>
      </c>
      <c r="K156" s="8">
        <f t="shared" si="15"/>
        <v>9.0909090909090899</v>
      </c>
      <c r="L156" s="8">
        <f t="shared" si="16"/>
        <v>6.0060060060060056</v>
      </c>
      <c r="M156" s="8">
        <f t="shared" si="17"/>
        <v>10</v>
      </c>
      <c r="N156" s="8">
        <f t="shared" si="18"/>
        <v>5.3361792956243326</v>
      </c>
      <c r="O156" s="8">
        <f t="shared" si="19"/>
        <v>0.1283226397800184</v>
      </c>
      <c r="P156" s="10">
        <f t="shared" si="20"/>
        <v>1.5088645794039985</v>
      </c>
      <c r="Q156" s="10">
        <f t="shared" si="21"/>
        <v>32.070281611723452</v>
      </c>
      <c r="R156" s="16"/>
    </row>
    <row r="157" spans="1:18" x14ac:dyDescent="0.25">
      <c r="A157">
        <v>64</v>
      </c>
      <c r="B157" s="11" t="s">
        <v>147</v>
      </c>
      <c r="C157" t="s">
        <v>122</v>
      </c>
      <c r="D157" s="4">
        <v>10</v>
      </c>
      <c r="E157">
        <v>12</v>
      </c>
      <c r="F157">
        <v>5</v>
      </c>
      <c r="G157">
        <v>0.33</v>
      </c>
      <c r="H157">
        <v>50</v>
      </c>
      <c r="I157">
        <v>5</v>
      </c>
      <c r="J157" s="4">
        <v>5</v>
      </c>
      <c r="K157" s="8">
        <f t="shared" si="15"/>
        <v>9.1666666666666679</v>
      </c>
      <c r="L157" s="8">
        <f t="shared" si="16"/>
        <v>6.66</v>
      </c>
      <c r="M157" s="8">
        <f t="shared" si="17"/>
        <v>1.6500000000000004</v>
      </c>
      <c r="N157" s="8">
        <f t="shared" si="18"/>
        <v>5.3361792956243326</v>
      </c>
      <c r="O157" s="8">
        <f t="shared" si="19"/>
        <v>4.5829514207149407</v>
      </c>
      <c r="P157" s="10">
        <f t="shared" si="20"/>
        <v>3.7721614485099959</v>
      </c>
      <c r="Q157" s="10">
        <f t="shared" si="21"/>
        <v>31.167958831515939</v>
      </c>
      <c r="R157" s="16"/>
    </row>
    <row r="158" spans="1:18" x14ac:dyDescent="0.25">
      <c r="A158">
        <v>65</v>
      </c>
      <c r="B158" s="11" t="s">
        <v>132</v>
      </c>
      <c r="C158" t="s">
        <v>122</v>
      </c>
      <c r="D158" s="4">
        <v>11</v>
      </c>
      <c r="E158" s="3">
        <v>6</v>
      </c>
      <c r="F158">
        <v>15.6</v>
      </c>
      <c r="G158">
        <v>2</v>
      </c>
      <c r="H158">
        <v>285</v>
      </c>
      <c r="I158">
        <v>138</v>
      </c>
      <c r="J158" s="4">
        <v>14</v>
      </c>
      <c r="K158" s="8">
        <f t="shared" si="15"/>
        <v>5.4545454545454541</v>
      </c>
      <c r="L158" s="8">
        <f t="shared" si="16"/>
        <v>2.1346153846153846</v>
      </c>
      <c r="M158" s="8">
        <f t="shared" si="17"/>
        <v>10</v>
      </c>
      <c r="N158" s="8">
        <f t="shared" si="18"/>
        <v>3.287719298245614</v>
      </c>
      <c r="O158" s="8">
        <f t="shared" si="19"/>
        <v>0.79057971014492745</v>
      </c>
      <c r="P158" s="10">
        <f t="shared" si="20"/>
        <v>9.4678571428571434</v>
      </c>
      <c r="Q158" s="10">
        <f t="shared" si="21"/>
        <v>31.135316990408526</v>
      </c>
      <c r="R158" s="16"/>
    </row>
    <row r="159" spans="1:18" x14ac:dyDescent="0.25">
      <c r="A159">
        <v>71</v>
      </c>
      <c r="B159" s="11" t="s">
        <v>126</v>
      </c>
      <c r="C159" t="s">
        <v>122</v>
      </c>
      <c r="D159" s="4">
        <v>11</v>
      </c>
      <c r="E159">
        <v>10.8</v>
      </c>
      <c r="F159">
        <v>11.3</v>
      </c>
      <c r="G159">
        <v>4</v>
      </c>
      <c r="H159">
        <v>170</v>
      </c>
      <c r="I159">
        <v>0.14000000000000001</v>
      </c>
      <c r="J159" s="4">
        <v>10</v>
      </c>
      <c r="K159" s="8">
        <f t="shared" si="15"/>
        <v>9.8181818181818201</v>
      </c>
      <c r="L159" s="8">
        <f t="shared" si="16"/>
        <v>2.946902654867257</v>
      </c>
      <c r="M159" s="8">
        <f t="shared" si="17"/>
        <v>5</v>
      </c>
      <c r="N159" s="8">
        <f t="shared" si="18"/>
        <v>5.5117647058823538</v>
      </c>
      <c r="O159" s="8">
        <f t="shared" si="19"/>
        <v>0.1283226397800184</v>
      </c>
      <c r="P159" s="10">
        <f t="shared" si="20"/>
        <v>7.5443228970199918</v>
      </c>
      <c r="Q159" s="10">
        <f t="shared" si="21"/>
        <v>30.949494715731444</v>
      </c>
      <c r="R159" s="16"/>
    </row>
    <row r="160" spans="1:18" x14ac:dyDescent="0.25">
      <c r="A160">
        <v>74</v>
      </c>
      <c r="B160" s="11" t="s">
        <v>144</v>
      </c>
      <c r="C160" t="s">
        <v>122</v>
      </c>
      <c r="D160" s="4">
        <v>10</v>
      </c>
      <c r="E160">
        <v>15</v>
      </c>
      <c r="F160">
        <v>6</v>
      </c>
      <c r="G160">
        <v>0.5</v>
      </c>
      <c r="H160">
        <v>46</v>
      </c>
      <c r="I160">
        <v>3.2</v>
      </c>
      <c r="J160" s="4">
        <v>10</v>
      </c>
      <c r="K160" s="8">
        <f t="shared" si="15"/>
        <v>7.3333333333333339</v>
      </c>
      <c r="L160" s="8">
        <f t="shared" si="16"/>
        <v>5.55</v>
      </c>
      <c r="M160" s="8">
        <f t="shared" si="17"/>
        <v>2.5</v>
      </c>
      <c r="N160" s="8">
        <f t="shared" si="18"/>
        <v>4.909284951974386</v>
      </c>
      <c r="O160" s="8">
        <f t="shared" si="19"/>
        <v>2.9330889092575618</v>
      </c>
      <c r="P160" s="10">
        <f t="shared" si="20"/>
        <v>7.5443228970199918</v>
      </c>
      <c r="Q160" s="10">
        <f t="shared" si="21"/>
        <v>30.770030091585273</v>
      </c>
      <c r="R160" s="16"/>
    </row>
    <row r="161" spans="1:18" x14ac:dyDescent="0.25">
      <c r="A161">
        <v>76</v>
      </c>
      <c r="B161" s="11" t="s">
        <v>123</v>
      </c>
      <c r="C161" t="s">
        <v>122</v>
      </c>
      <c r="D161" s="4">
        <v>11</v>
      </c>
      <c r="E161">
        <v>12.3</v>
      </c>
      <c r="F161">
        <v>8.41</v>
      </c>
      <c r="G161">
        <v>1</v>
      </c>
      <c r="H161">
        <v>60.7</v>
      </c>
      <c r="I161">
        <v>0.436</v>
      </c>
      <c r="J161" s="4">
        <v>23.4</v>
      </c>
      <c r="K161" s="8">
        <f t="shared" si="15"/>
        <v>8.9430894308943092</v>
      </c>
      <c r="L161" s="8">
        <f t="shared" si="16"/>
        <v>3.959571938168847</v>
      </c>
      <c r="M161" s="8">
        <f t="shared" si="17"/>
        <v>5</v>
      </c>
      <c r="N161" s="8">
        <f t="shared" si="18"/>
        <v>6.4781216648879401</v>
      </c>
      <c r="O161" s="8">
        <f t="shared" si="19"/>
        <v>0.3996333638863428</v>
      </c>
      <c r="P161" s="10">
        <f t="shared" si="20"/>
        <v>5.6645299145299148</v>
      </c>
      <c r="Q161" s="10">
        <f t="shared" si="21"/>
        <v>30.444946312367353</v>
      </c>
      <c r="R161" s="16"/>
    </row>
    <row r="162" spans="1:18" x14ac:dyDescent="0.25">
      <c r="A162">
        <v>82</v>
      </c>
      <c r="B162" s="11" t="s">
        <v>141</v>
      </c>
      <c r="C162" t="s">
        <v>122</v>
      </c>
      <c r="D162" s="4">
        <v>10</v>
      </c>
      <c r="E162">
        <v>12</v>
      </c>
      <c r="F162">
        <v>2</v>
      </c>
      <c r="G162">
        <v>1</v>
      </c>
      <c r="H162">
        <v>4000</v>
      </c>
      <c r="I162">
        <v>16</v>
      </c>
      <c r="J162" s="4">
        <v>3.5</v>
      </c>
      <c r="K162" s="8">
        <f t="shared" si="15"/>
        <v>9.1666666666666679</v>
      </c>
      <c r="L162" s="8">
        <f t="shared" si="16"/>
        <v>6.0060060060060056</v>
      </c>
      <c r="M162" s="8">
        <f t="shared" si="17"/>
        <v>5</v>
      </c>
      <c r="N162" s="8">
        <f t="shared" si="18"/>
        <v>0.23425000000000001</v>
      </c>
      <c r="O162" s="8">
        <f t="shared" si="19"/>
        <v>6.8187500000000005</v>
      </c>
      <c r="P162" s="10">
        <f t="shared" si="20"/>
        <v>2.6405130139569977</v>
      </c>
      <c r="Q162" s="10">
        <f t="shared" si="21"/>
        <v>29.866185686629674</v>
      </c>
      <c r="R162" s="16"/>
    </row>
    <row r="163" spans="1:18" x14ac:dyDescent="0.25">
      <c r="A163">
        <v>87</v>
      </c>
      <c r="B163" s="11" t="s">
        <v>146</v>
      </c>
      <c r="C163" t="s">
        <v>122</v>
      </c>
      <c r="D163" s="4">
        <v>10</v>
      </c>
      <c r="E163" s="3"/>
      <c r="F163">
        <v>27</v>
      </c>
      <c r="G163">
        <v>3</v>
      </c>
      <c r="H163">
        <v>45</v>
      </c>
      <c r="I163">
        <v>10</v>
      </c>
      <c r="J163" s="4">
        <v>10</v>
      </c>
      <c r="K163" s="8" t="str">
        <f t="shared" si="15"/>
        <v/>
      </c>
      <c r="L163" s="8">
        <f t="shared" si="16"/>
        <v>1.2333333333333334</v>
      </c>
      <c r="M163" s="8">
        <f t="shared" si="17"/>
        <v>6.666666666666667</v>
      </c>
      <c r="N163" s="8">
        <f t="shared" si="18"/>
        <v>4.8025613660618989</v>
      </c>
      <c r="O163" s="8">
        <f t="shared" si="19"/>
        <v>9.1659028414298813</v>
      </c>
      <c r="P163" s="10">
        <f t="shared" si="20"/>
        <v>7.5443228970199918</v>
      </c>
      <c r="Q163" s="10">
        <f t="shared" si="21"/>
        <v>29.412787104511775</v>
      </c>
      <c r="R163" s="16"/>
    </row>
    <row r="164" spans="1:18" x14ac:dyDescent="0.25">
      <c r="A164">
        <v>119</v>
      </c>
      <c r="B164" s="11" t="s">
        <v>145</v>
      </c>
      <c r="C164" t="s">
        <v>122</v>
      </c>
      <c r="D164" s="4">
        <v>10</v>
      </c>
      <c r="E164">
        <v>12.3</v>
      </c>
      <c r="F164">
        <v>10</v>
      </c>
      <c r="G164">
        <v>4</v>
      </c>
      <c r="H164">
        <v>286</v>
      </c>
      <c r="I164">
        <v>0.04</v>
      </c>
      <c r="J164" s="4">
        <v>20</v>
      </c>
      <c r="K164" s="8">
        <f t="shared" si="15"/>
        <v>8.9430894308943092</v>
      </c>
      <c r="L164" s="8">
        <f t="shared" si="16"/>
        <v>3.33</v>
      </c>
      <c r="M164" s="8">
        <f t="shared" si="17"/>
        <v>5</v>
      </c>
      <c r="N164" s="8">
        <f t="shared" si="18"/>
        <v>3.2762237762237767</v>
      </c>
      <c r="O164" s="8">
        <f t="shared" si="19"/>
        <v>3.6663611365719537E-2</v>
      </c>
      <c r="P164" s="10">
        <f t="shared" si="20"/>
        <v>6.6275000000000004</v>
      </c>
      <c r="Q164" s="10">
        <f t="shared" si="21"/>
        <v>27.213476818483805</v>
      </c>
      <c r="R164" s="16"/>
    </row>
    <row r="165" spans="1:18" x14ac:dyDescent="0.25">
      <c r="A165">
        <v>124</v>
      </c>
      <c r="B165" s="11" t="s">
        <v>140</v>
      </c>
      <c r="C165" t="s">
        <v>122</v>
      </c>
      <c r="D165" s="4">
        <v>10</v>
      </c>
      <c r="E165">
        <v>14</v>
      </c>
      <c r="F165">
        <v>10</v>
      </c>
      <c r="G165">
        <v>1</v>
      </c>
      <c r="H165">
        <v>100</v>
      </c>
      <c r="I165">
        <v>0.04</v>
      </c>
      <c r="J165" s="4">
        <v>1.75</v>
      </c>
      <c r="K165" s="8">
        <f t="shared" si="15"/>
        <v>7.8571428571428577</v>
      </c>
      <c r="L165" s="8">
        <f t="shared" si="16"/>
        <v>3.33</v>
      </c>
      <c r="M165" s="8">
        <f t="shared" si="17"/>
        <v>5</v>
      </c>
      <c r="N165" s="8">
        <f t="shared" si="18"/>
        <v>9.370000000000001</v>
      </c>
      <c r="O165" s="8">
        <f t="shared" si="19"/>
        <v>3.6663611365719537E-2</v>
      </c>
      <c r="P165" s="10">
        <f t="shared" si="20"/>
        <v>1.3202565069784984</v>
      </c>
      <c r="Q165" s="10">
        <f t="shared" si="21"/>
        <v>26.914062975487077</v>
      </c>
      <c r="R165" s="16"/>
    </row>
    <row r="166" spans="1:18" x14ac:dyDescent="0.25">
      <c r="A166">
        <v>136</v>
      </c>
      <c r="B166" s="11" t="s">
        <v>135</v>
      </c>
      <c r="C166" t="s">
        <v>122</v>
      </c>
      <c r="D166" s="4">
        <v>11</v>
      </c>
      <c r="E166">
        <v>12</v>
      </c>
      <c r="F166">
        <v>11</v>
      </c>
      <c r="H166">
        <v>240</v>
      </c>
      <c r="I166">
        <v>95</v>
      </c>
      <c r="J166" s="4">
        <v>12</v>
      </c>
      <c r="K166" s="8">
        <f t="shared" si="15"/>
        <v>9.1666666666666679</v>
      </c>
      <c r="L166" s="8">
        <f t="shared" si="16"/>
        <v>3.0272727272727278</v>
      </c>
      <c r="M166" s="8" t="str">
        <f t="shared" si="17"/>
        <v/>
      </c>
      <c r="N166" s="8">
        <f t="shared" si="18"/>
        <v>3.9041666666666668</v>
      </c>
      <c r="O166" s="8">
        <f t="shared" si="19"/>
        <v>1.1484210526315788</v>
      </c>
      <c r="P166" s="10">
        <f t="shared" si="20"/>
        <v>9.0531874764239895</v>
      </c>
      <c r="Q166" s="10">
        <f t="shared" si="21"/>
        <v>26.299714589661633</v>
      </c>
      <c r="R166" s="16"/>
    </row>
    <row r="167" spans="1:18" x14ac:dyDescent="0.25">
      <c r="A167">
        <v>147</v>
      </c>
      <c r="B167" s="11" t="s">
        <v>142</v>
      </c>
      <c r="C167" t="s">
        <v>122</v>
      </c>
      <c r="D167" s="4">
        <v>10</v>
      </c>
      <c r="E167">
        <v>11</v>
      </c>
      <c r="F167">
        <v>20</v>
      </c>
      <c r="G167">
        <v>1</v>
      </c>
      <c r="H167">
        <v>180</v>
      </c>
      <c r="J167" s="4">
        <v>5</v>
      </c>
      <c r="K167" s="8">
        <f t="shared" si="15"/>
        <v>10</v>
      </c>
      <c r="L167" s="8">
        <f t="shared" si="16"/>
        <v>1.665</v>
      </c>
      <c r="M167" s="8">
        <f t="shared" si="17"/>
        <v>5</v>
      </c>
      <c r="N167" s="8">
        <f t="shared" si="18"/>
        <v>5.2055555555555557</v>
      </c>
      <c r="O167" s="8" t="str">
        <f t="shared" si="19"/>
        <v/>
      </c>
      <c r="P167" s="10">
        <f t="shared" si="20"/>
        <v>3.7721614485099959</v>
      </c>
      <c r="Q167" s="10">
        <f t="shared" si="21"/>
        <v>25.642717004065553</v>
      </c>
      <c r="R167" s="16"/>
    </row>
    <row r="168" spans="1:18" x14ac:dyDescent="0.25">
      <c r="A168">
        <v>150</v>
      </c>
      <c r="B168" s="11" t="s">
        <v>136</v>
      </c>
      <c r="C168" t="s">
        <v>122</v>
      </c>
      <c r="D168" s="4">
        <v>10</v>
      </c>
      <c r="E168" s="3">
        <v>10</v>
      </c>
      <c r="F168">
        <v>30</v>
      </c>
      <c r="G168">
        <v>1</v>
      </c>
      <c r="H168">
        <v>346</v>
      </c>
      <c r="J168" s="4">
        <v>10</v>
      </c>
      <c r="K168" s="8">
        <f t="shared" si="15"/>
        <v>9.0909090909090899</v>
      </c>
      <c r="L168" s="8">
        <f t="shared" si="16"/>
        <v>1.1099999999999999</v>
      </c>
      <c r="M168" s="8">
        <f t="shared" si="17"/>
        <v>5</v>
      </c>
      <c r="N168" s="8">
        <f t="shared" si="18"/>
        <v>2.7080924855491331</v>
      </c>
      <c r="O168" s="8" t="str">
        <f t="shared" si="19"/>
        <v/>
      </c>
      <c r="P168" s="10">
        <f t="shared" si="20"/>
        <v>7.5443228970199918</v>
      </c>
      <c r="Q168" s="10">
        <f t="shared" si="21"/>
        <v>25.453324473478215</v>
      </c>
      <c r="R168" s="16"/>
    </row>
    <row r="169" spans="1:18" x14ac:dyDescent="0.25">
      <c r="A169">
        <v>154</v>
      </c>
      <c r="B169" s="11" t="s">
        <v>129</v>
      </c>
      <c r="C169" t="s">
        <v>122</v>
      </c>
      <c r="D169" s="4">
        <v>12</v>
      </c>
      <c r="E169">
        <v>12</v>
      </c>
      <c r="F169">
        <v>7</v>
      </c>
      <c r="G169">
        <v>0.125</v>
      </c>
      <c r="H169">
        <v>15</v>
      </c>
      <c r="J169" s="4">
        <v>12</v>
      </c>
      <c r="K169" s="8">
        <f t="shared" si="15"/>
        <v>9.1666666666666679</v>
      </c>
      <c r="L169" s="8">
        <f t="shared" si="16"/>
        <v>4.7571428571428571</v>
      </c>
      <c r="M169" s="8">
        <f t="shared" si="17"/>
        <v>0.62500000000000011</v>
      </c>
      <c r="N169" s="8">
        <f t="shared" si="18"/>
        <v>1.6008537886872998</v>
      </c>
      <c r="O169" s="8" t="str">
        <f t="shared" si="19"/>
        <v/>
      </c>
      <c r="P169" s="10">
        <f t="shared" si="20"/>
        <v>9.0531874764239895</v>
      </c>
      <c r="Q169" s="10">
        <f t="shared" si="21"/>
        <v>25.202850788920813</v>
      </c>
      <c r="R169" s="16"/>
    </row>
    <row r="170" spans="1:18" x14ac:dyDescent="0.25">
      <c r="A170">
        <v>170</v>
      </c>
      <c r="B170" s="11" t="s">
        <v>134</v>
      </c>
      <c r="C170" t="s">
        <v>122</v>
      </c>
      <c r="D170" s="4">
        <v>12</v>
      </c>
      <c r="E170" s="3">
        <v>10</v>
      </c>
      <c r="F170">
        <v>21.8</v>
      </c>
      <c r="G170">
        <v>1</v>
      </c>
      <c r="H170">
        <v>410</v>
      </c>
      <c r="I170">
        <v>4.3600000000000003</v>
      </c>
      <c r="J170" s="4">
        <v>3.14</v>
      </c>
      <c r="K170" s="8">
        <f t="shared" si="15"/>
        <v>9.0909090909090899</v>
      </c>
      <c r="L170" s="8">
        <f t="shared" si="16"/>
        <v>1.5275229357798166</v>
      </c>
      <c r="M170" s="8">
        <f t="shared" si="17"/>
        <v>5</v>
      </c>
      <c r="N170" s="8">
        <f t="shared" si="18"/>
        <v>2.2853658536585364</v>
      </c>
      <c r="O170" s="8">
        <f t="shared" si="19"/>
        <v>3.9963336388634287</v>
      </c>
      <c r="P170" s="10">
        <f t="shared" si="20"/>
        <v>2.3689173896642775</v>
      </c>
      <c r="Q170" s="10">
        <f t="shared" si="21"/>
        <v>24.269048908875149</v>
      </c>
      <c r="R170" s="16"/>
    </row>
    <row r="171" spans="1:18" x14ac:dyDescent="0.25">
      <c r="A171">
        <v>202</v>
      </c>
      <c r="B171" s="11" t="s">
        <v>127</v>
      </c>
      <c r="C171" t="s">
        <v>122</v>
      </c>
      <c r="D171" s="4">
        <v>11</v>
      </c>
      <c r="E171">
        <v>15</v>
      </c>
      <c r="F171">
        <v>2.2000000000000002</v>
      </c>
      <c r="G171">
        <v>4</v>
      </c>
      <c r="H171">
        <v>14</v>
      </c>
      <c r="I171">
        <v>0.14000000000000001</v>
      </c>
      <c r="J171" s="4">
        <v>3.1</v>
      </c>
      <c r="K171" s="8">
        <f t="shared" si="15"/>
        <v>7.3333333333333339</v>
      </c>
      <c r="L171" s="8">
        <f t="shared" si="16"/>
        <v>6.606606606606606</v>
      </c>
      <c r="M171" s="8">
        <f t="shared" si="17"/>
        <v>5</v>
      </c>
      <c r="N171" s="8">
        <f t="shared" si="18"/>
        <v>1.4941302027748131</v>
      </c>
      <c r="O171" s="8">
        <f t="shared" si="19"/>
        <v>0.1283226397800184</v>
      </c>
      <c r="P171" s="10">
        <f t="shared" si="20"/>
        <v>2.3387400980761974</v>
      </c>
      <c r="Q171" s="10">
        <f t="shared" si="21"/>
        <v>22.90113288057097</v>
      </c>
      <c r="R171" s="16"/>
    </row>
    <row r="172" spans="1:18" x14ac:dyDescent="0.25">
      <c r="A172">
        <v>223</v>
      </c>
      <c r="B172" s="11" t="s">
        <v>155</v>
      </c>
      <c r="C172" t="s">
        <v>122</v>
      </c>
      <c r="D172" s="4">
        <v>10</v>
      </c>
      <c r="E172">
        <v>13</v>
      </c>
      <c r="F172">
        <v>30</v>
      </c>
      <c r="G172">
        <v>1</v>
      </c>
      <c r="J172" s="4">
        <v>20</v>
      </c>
      <c r="K172" s="8">
        <f t="shared" si="15"/>
        <v>8.4615384615384617</v>
      </c>
      <c r="L172" s="8">
        <f t="shared" si="16"/>
        <v>1.1099999999999999</v>
      </c>
      <c r="M172" s="8">
        <f t="shared" si="17"/>
        <v>5</v>
      </c>
      <c r="N172" s="8" t="str">
        <f t="shared" si="18"/>
        <v/>
      </c>
      <c r="O172" s="8" t="str">
        <f t="shared" si="19"/>
        <v/>
      </c>
      <c r="P172" s="10">
        <f t="shared" si="20"/>
        <v>6.6275000000000004</v>
      </c>
      <c r="Q172" s="10">
        <f t="shared" si="21"/>
        <v>21.199038461538461</v>
      </c>
      <c r="R172" s="16"/>
    </row>
    <row r="173" spans="1:18" x14ac:dyDescent="0.25">
      <c r="A173">
        <v>237</v>
      </c>
      <c r="B173" s="11" t="s">
        <v>128</v>
      </c>
      <c r="C173" t="s">
        <v>122</v>
      </c>
      <c r="D173" s="4">
        <v>11</v>
      </c>
      <c r="E173">
        <v>5</v>
      </c>
      <c r="F173">
        <v>30</v>
      </c>
      <c r="G173">
        <v>1</v>
      </c>
      <c r="H173">
        <v>193</v>
      </c>
      <c r="J173" s="4">
        <v>6</v>
      </c>
      <c r="K173" s="8">
        <f t="shared" si="15"/>
        <v>4.545454545454545</v>
      </c>
      <c r="L173" s="8">
        <f t="shared" si="16"/>
        <v>1.1099999999999999</v>
      </c>
      <c r="M173" s="8">
        <f t="shared" si="17"/>
        <v>5</v>
      </c>
      <c r="N173" s="8">
        <f t="shared" si="18"/>
        <v>4.8549222797927465</v>
      </c>
      <c r="O173" s="8" t="str">
        <f t="shared" si="19"/>
        <v/>
      </c>
      <c r="P173" s="10">
        <f t="shared" si="20"/>
        <v>4.5265937382119956</v>
      </c>
      <c r="Q173" s="10">
        <f t="shared" si="21"/>
        <v>20.036970563459288</v>
      </c>
      <c r="R173" s="16"/>
    </row>
    <row r="174" spans="1:18" x14ac:dyDescent="0.25">
      <c r="A174">
        <v>239</v>
      </c>
      <c r="B174" s="11" t="s">
        <v>139</v>
      </c>
      <c r="C174" t="s">
        <v>122</v>
      </c>
      <c r="D174" s="4">
        <v>10</v>
      </c>
      <c r="E174">
        <v>12</v>
      </c>
      <c r="F174">
        <v>30</v>
      </c>
      <c r="G174">
        <v>1</v>
      </c>
      <c r="H174">
        <v>19.7</v>
      </c>
      <c r="I174">
        <v>317</v>
      </c>
      <c r="J174" s="4">
        <v>3</v>
      </c>
      <c r="K174" s="8">
        <f t="shared" si="15"/>
        <v>9.1666666666666679</v>
      </c>
      <c r="L174" s="8">
        <f t="shared" si="16"/>
        <v>1.1099999999999999</v>
      </c>
      <c r="M174" s="8">
        <f t="shared" si="17"/>
        <v>5</v>
      </c>
      <c r="N174" s="8">
        <f t="shared" si="18"/>
        <v>2.1024546424759873</v>
      </c>
      <c r="O174" s="8">
        <f t="shared" si="19"/>
        <v>0.34416403785488964</v>
      </c>
      <c r="P174" s="10">
        <f t="shared" si="20"/>
        <v>2.2632968691059978</v>
      </c>
      <c r="Q174" s="10">
        <f t="shared" si="21"/>
        <v>19.986582216103539</v>
      </c>
      <c r="R174" s="16"/>
    </row>
    <row r="175" spans="1:18" x14ac:dyDescent="0.25">
      <c r="A175">
        <v>259</v>
      </c>
      <c r="B175" s="11" t="s">
        <v>143</v>
      </c>
      <c r="C175" t="s">
        <v>122</v>
      </c>
      <c r="D175" s="4">
        <v>10</v>
      </c>
      <c r="E175">
        <v>22</v>
      </c>
      <c r="F175">
        <v>35</v>
      </c>
      <c r="G175">
        <v>1</v>
      </c>
      <c r="H175">
        <v>1725</v>
      </c>
      <c r="I175">
        <v>30</v>
      </c>
      <c r="J175" s="4">
        <v>5</v>
      </c>
      <c r="K175" s="8">
        <f t="shared" si="15"/>
        <v>5</v>
      </c>
      <c r="L175" s="8">
        <f t="shared" si="16"/>
        <v>0.95142857142857129</v>
      </c>
      <c r="M175" s="8">
        <f t="shared" si="17"/>
        <v>5</v>
      </c>
      <c r="N175" s="8">
        <f t="shared" si="18"/>
        <v>0.54318840579710137</v>
      </c>
      <c r="O175" s="8">
        <f t="shared" si="19"/>
        <v>3.6366666666666676</v>
      </c>
      <c r="P175" s="10">
        <f t="shared" si="20"/>
        <v>3.7721614485099959</v>
      </c>
      <c r="Q175" s="10">
        <f t="shared" si="21"/>
        <v>18.903445092402336</v>
      </c>
      <c r="R175" s="16"/>
    </row>
    <row r="176" spans="1:18" x14ac:dyDescent="0.25">
      <c r="A176">
        <v>283</v>
      </c>
      <c r="B176" s="11" t="s">
        <v>151</v>
      </c>
      <c r="C176" t="s">
        <v>122</v>
      </c>
      <c r="D176" s="4">
        <v>10</v>
      </c>
      <c r="E176">
        <v>113.4</v>
      </c>
      <c r="F176">
        <v>20</v>
      </c>
      <c r="G176">
        <v>1</v>
      </c>
      <c r="H176">
        <v>75</v>
      </c>
      <c r="I176">
        <v>82</v>
      </c>
      <c r="J176" s="4">
        <v>1</v>
      </c>
      <c r="K176" s="8">
        <f t="shared" si="15"/>
        <v>0.97001763668430308</v>
      </c>
      <c r="L176" s="8">
        <f t="shared" si="16"/>
        <v>1.665</v>
      </c>
      <c r="M176" s="8">
        <f t="shared" si="17"/>
        <v>5</v>
      </c>
      <c r="N176" s="8">
        <f t="shared" si="18"/>
        <v>8.0042689434364984</v>
      </c>
      <c r="O176" s="8">
        <f t="shared" si="19"/>
        <v>1.3304878048780489</v>
      </c>
      <c r="P176" s="10">
        <f t="shared" si="20"/>
        <v>0.75443228970199938</v>
      </c>
      <c r="Q176" s="10">
        <f t="shared" si="21"/>
        <v>17.724206674700849</v>
      </c>
      <c r="R176" s="16"/>
    </row>
    <row r="177" spans="1:18" x14ac:dyDescent="0.25">
      <c r="A177">
        <v>286</v>
      </c>
      <c r="B177" s="11" t="s">
        <v>152</v>
      </c>
      <c r="C177" t="s">
        <v>122</v>
      </c>
      <c r="D177" s="4">
        <v>10</v>
      </c>
      <c r="E177">
        <v>3</v>
      </c>
      <c r="F177">
        <v>1</v>
      </c>
      <c r="G177">
        <v>1</v>
      </c>
      <c r="H177">
        <v>287</v>
      </c>
      <c r="J177" s="4">
        <v>4.7</v>
      </c>
      <c r="K177" s="8">
        <f t="shared" si="15"/>
        <v>2.7272727272727271</v>
      </c>
      <c r="L177" s="8">
        <f t="shared" si="16"/>
        <v>3.0030030030030024</v>
      </c>
      <c r="M177" s="8">
        <f t="shared" si="17"/>
        <v>5</v>
      </c>
      <c r="N177" s="8">
        <f t="shared" si="18"/>
        <v>3.264808362369338</v>
      </c>
      <c r="O177" s="8" t="str">
        <f t="shared" si="19"/>
        <v/>
      </c>
      <c r="P177" s="10">
        <f t="shared" si="20"/>
        <v>3.5458317615993962</v>
      </c>
      <c r="Q177" s="10">
        <f t="shared" si="21"/>
        <v>17.540915854244464</v>
      </c>
      <c r="R177" s="16"/>
    </row>
    <row r="178" spans="1:18" x14ac:dyDescent="0.25">
      <c r="A178">
        <v>308</v>
      </c>
      <c r="B178" s="11" t="s">
        <v>130</v>
      </c>
      <c r="C178" t="s">
        <v>122</v>
      </c>
      <c r="D178" s="4">
        <v>11</v>
      </c>
      <c r="E178">
        <v>3.5</v>
      </c>
      <c r="F178">
        <v>57.6</v>
      </c>
      <c r="G178">
        <v>0.25</v>
      </c>
      <c r="H178">
        <v>430</v>
      </c>
      <c r="I178">
        <v>4.3600000000000003</v>
      </c>
      <c r="J178" s="4">
        <v>7</v>
      </c>
      <c r="K178" s="8">
        <f t="shared" si="15"/>
        <v>3.1818181818181812</v>
      </c>
      <c r="L178" s="8">
        <f t="shared" si="16"/>
        <v>0.57812500000000011</v>
      </c>
      <c r="M178" s="8">
        <f t="shared" si="17"/>
        <v>1.2500000000000002</v>
      </c>
      <c r="N178" s="8">
        <f t="shared" si="18"/>
        <v>2.1790697674418604</v>
      </c>
      <c r="O178" s="8">
        <f t="shared" si="19"/>
        <v>3.9963336388634287</v>
      </c>
      <c r="P178" s="10">
        <f t="shared" si="20"/>
        <v>5.2810260279139936</v>
      </c>
      <c r="Q178" s="10">
        <f t="shared" si="21"/>
        <v>16.466372616037464</v>
      </c>
      <c r="R178" s="16"/>
    </row>
    <row r="179" spans="1:18" x14ac:dyDescent="0.25">
      <c r="A179">
        <v>311</v>
      </c>
      <c r="B179" s="11" t="s">
        <v>121</v>
      </c>
      <c r="C179" t="s">
        <v>122</v>
      </c>
      <c r="D179" s="4">
        <v>12</v>
      </c>
      <c r="E179">
        <v>33.4</v>
      </c>
      <c r="F179">
        <v>13</v>
      </c>
      <c r="G179">
        <v>4</v>
      </c>
      <c r="H179">
        <v>425</v>
      </c>
      <c r="I179">
        <v>1</v>
      </c>
      <c r="J179" s="4">
        <v>3</v>
      </c>
      <c r="K179" s="8">
        <f t="shared" si="15"/>
        <v>3.2934131736526955</v>
      </c>
      <c r="L179" s="8">
        <f t="shared" si="16"/>
        <v>2.5615384615384618</v>
      </c>
      <c r="M179" s="8">
        <f t="shared" si="17"/>
        <v>5</v>
      </c>
      <c r="N179" s="8">
        <f t="shared" si="18"/>
        <v>2.2047058823529411</v>
      </c>
      <c r="O179" s="8">
        <f t="shared" si="19"/>
        <v>0.91659028414298827</v>
      </c>
      <c r="P179" s="10">
        <f t="shared" si="20"/>
        <v>2.2632968691059978</v>
      </c>
      <c r="Q179" s="10">
        <f t="shared" si="21"/>
        <v>16.239544670793084</v>
      </c>
      <c r="R179" s="16"/>
    </row>
    <row r="180" spans="1:18" x14ac:dyDescent="0.25">
      <c r="A180">
        <v>321</v>
      </c>
      <c r="B180" s="11" t="s">
        <v>149</v>
      </c>
      <c r="C180" t="s">
        <v>122</v>
      </c>
      <c r="D180" s="4">
        <v>10</v>
      </c>
      <c r="E180">
        <v>12.66</v>
      </c>
      <c r="F180">
        <v>1.67</v>
      </c>
      <c r="G180">
        <v>0.25</v>
      </c>
      <c r="H180">
        <v>5</v>
      </c>
      <c r="I180">
        <v>4.3999999999999997E-2</v>
      </c>
      <c r="J180" s="4">
        <v>0.5</v>
      </c>
      <c r="K180" s="8">
        <f t="shared" si="15"/>
        <v>8.6887835703001581</v>
      </c>
      <c r="L180" s="8">
        <f t="shared" si="16"/>
        <v>5.015015015015015</v>
      </c>
      <c r="M180" s="8">
        <f t="shared" si="17"/>
        <v>1.2500000000000002</v>
      </c>
      <c r="N180" s="8">
        <f t="shared" si="18"/>
        <v>0.53361792956243337</v>
      </c>
      <c r="O180" s="8">
        <f t="shared" si="19"/>
        <v>4.0329972502291485E-2</v>
      </c>
      <c r="P180" s="10">
        <f t="shared" si="20"/>
        <v>0.37721614485099964</v>
      </c>
      <c r="Q180" s="10">
        <f t="shared" si="21"/>
        <v>15.904962632230898</v>
      </c>
      <c r="R180" s="16"/>
    </row>
    <row r="181" spans="1:18" x14ac:dyDescent="0.25">
      <c r="A181">
        <v>345</v>
      </c>
      <c r="B181" s="11" t="s">
        <v>138</v>
      </c>
      <c r="C181" t="s">
        <v>122</v>
      </c>
      <c r="D181" s="4">
        <v>10</v>
      </c>
      <c r="F181">
        <v>3</v>
      </c>
      <c r="G181">
        <v>1</v>
      </c>
      <c r="J181" s="4">
        <v>1</v>
      </c>
      <c r="K181" s="8" t="str">
        <f t="shared" si="15"/>
        <v/>
      </c>
      <c r="L181" s="8">
        <f t="shared" si="16"/>
        <v>9.0090090090090076</v>
      </c>
      <c r="M181" s="8">
        <f t="shared" si="17"/>
        <v>5</v>
      </c>
      <c r="N181" s="8" t="str">
        <f t="shared" si="18"/>
        <v/>
      </c>
      <c r="O181" s="8" t="str">
        <f t="shared" si="19"/>
        <v/>
      </c>
      <c r="P181" s="10">
        <f t="shared" si="20"/>
        <v>0.75443228970199938</v>
      </c>
      <c r="Q181" s="10">
        <f t="shared" si="21"/>
        <v>14.763441298711006</v>
      </c>
      <c r="R181" s="16"/>
    </row>
    <row r="182" spans="1:18" x14ac:dyDescent="0.25">
      <c r="A182">
        <v>397</v>
      </c>
      <c r="B182" s="11" t="s">
        <v>154</v>
      </c>
      <c r="C182" t="s">
        <v>122</v>
      </c>
      <c r="D182" s="4">
        <v>10</v>
      </c>
      <c r="E182">
        <v>75</v>
      </c>
      <c r="F182">
        <v>1.04</v>
      </c>
      <c r="G182">
        <v>1</v>
      </c>
      <c r="I182">
        <v>14400</v>
      </c>
      <c r="J182" s="4"/>
      <c r="K182" s="8">
        <f t="shared" si="15"/>
        <v>1.4666666666666666</v>
      </c>
      <c r="L182" s="8">
        <f t="shared" si="16"/>
        <v>3.1231231231231229</v>
      </c>
      <c r="M182" s="8">
        <f t="shared" si="17"/>
        <v>5</v>
      </c>
      <c r="N182" s="8" t="str">
        <f t="shared" si="18"/>
        <v/>
      </c>
      <c r="O182" s="8">
        <f t="shared" si="19"/>
        <v>7.5763888888888868E-3</v>
      </c>
      <c r="P182" s="10" t="str">
        <f t="shared" si="20"/>
        <v/>
      </c>
      <c r="Q182" s="10">
        <f t="shared" si="21"/>
        <v>9.5973661786786799</v>
      </c>
      <c r="R182" s="16"/>
    </row>
    <row r="183" spans="1:18" x14ac:dyDescent="0.25">
      <c r="A183">
        <v>416</v>
      </c>
      <c r="B183" s="11" t="s">
        <v>150</v>
      </c>
      <c r="C183" t="s">
        <v>122</v>
      </c>
      <c r="D183" s="4">
        <v>10</v>
      </c>
      <c r="E183">
        <v>0</v>
      </c>
      <c r="F183">
        <v>0</v>
      </c>
      <c r="G183">
        <v>1</v>
      </c>
      <c r="H183">
        <v>0</v>
      </c>
      <c r="I183">
        <v>0.12</v>
      </c>
      <c r="J183" s="4">
        <v>1.4</v>
      </c>
      <c r="K183" s="8" t="str">
        <f t="shared" si="15"/>
        <v/>
      </c>
      <c r="L183" s="8" t="str">
        <f t="shared" si="16"/>
        <v/>
      </c>
      <c r="M183" s="8">
        <f t="shared" si="17"/>
        <v>5</v>
      </c>
      <c r="N183" s="8" t="str">
        <f t="shared" si="18"/>
        <v/>
      </c>
      <c r="O183" s="8">
        <f t="shared" si="19"/>
        <v>0.10999083409715854</v>
      </c>
      <c r="P183" s="10">
        <f t="shared" si="20"/>
        <v>1.0562052055827986</v>
      </c>
      <c r="Q183" s="10">
        <f t="shared" si="21"/>
        <v>6.1661960396799564</v>
      </c>
      <c r="R183" s="16"/>
    </row>
    <row r="184" spans="1:18" x14ac:dyDescent="0.25">
      <c r="A184">
        <v>135</v>
      </c>
      <c r="B184" s="11" t="s">
        <v>97</v>
      </c>
      <c r="C184" s="7" t="s">
        <v>86</v>
      </c>
      <c r="D184" s="4">
        <v>11</v>
      </c>
      <c r="E184">
        <v>11</v>
      </c>
      <c r="F184">
        <v>10</v>
      </c>
      <c r="G184">
        <v>0.7</v>
      </c>
      <c r="H184">
        <v>130</v>
      </c>
      <c r="J184" s="4">
        <v>3</v>
      </c>
      <c r="K184" s="8">
        <f t="shared" si="15"/>
        <v>10</v>
      </c>
      <c r="L184" s="8">
        <f t="shared" si="16"/>
        <v>3.33</v>
      </c>
      <c r="M184" s="8">
        <f t="shared" si="17"/>
        <v>3.4999999999999996</v>
      </c>
      <c r="N184" s="8">
        <f t="shared" si="18"/>
        <v>7.2076923076923078</v>
      </c>
      <c r="O184" s="8" t="str">
        <f t="shared" si="19"/>
        <v/>
      </c>
      <c r="P184" s="10">
        <f t="shared" si="20"/>
        <v>2.2632968691059978</v>
      </c>
      <c r="Q184" s="10">
        <f t="shared" si="21"/>
        <v>26.300989176798304</v>
      </c>
      <c r="R184" s="16"/>
    </row>
    <row r="185" spans="1:18" x14ac:dyDescent="0.25">
      <c r="A185">
        <v>192</v>
      </c>
      <c r="B185" s="11" t="s">
        <v>93</v>
      </c>
      <c r="C185" s="7" t="s">
        <v>86</v>
      </c>
      <c r="D185" s="4">
        <v>11</v>
      </c>
      <c r="E185">
        <v>9.6999999999999993</v>
      </c>
      <c r="G185">
        <v>0.25</v>
      </c>
      <c r="H185">
        <v>90</v>
      </c>
      <c r="J185" s="4">
        <v>5</v>
      </c>
      <c r="K185" s="8">
        <f t="shared" si="15"/>
        <v>8.8181818181818166</v>
      </c>
      <c r="L185" s="8" t="str">
        <f t="shared" si="16"/>
        <v/>
      </c>
      <c r="M185" s="8">
        <f t="shared" si="17"/>
        <v>1.2500000000000002</v>
      </c>
      <c r="N185" s="8">
        <f t="shared" si="18"/>
        <v>9.6051227321237995</v>
      </c>
      <c r="O185" s="8" t="str">
        <f t="shared" si="19"/>
        <v/>
      </c>
      <c r="P185" s="10">
        <f t="shared" si="20"/>
        <v>3.7721614485099959</v>
      </c>
      <c r="Q185" s="10">
        <f t="shared" si="21"/>
        <v>23.445465998815614</v>
      </c>
      <c r="R185" s="16"/>
    </row>
    <row r="186" spans="1:18" x14ac:dyDescent="0.25">
      <c r="A186">
        <v>249</v>
      </c>
      <c r="B186" s="11" t="s">
        <v>91</v>
      </c>
      <c r="C186" s="7" t="s">
        <v>86</v>
      </c>
      <c r="D186" s="4">
        <v>10</v>
      </c>
      <c r="E186">
        <v>114</v>
      </c>
      <c r="F186">
        <v>10</v>
      </c>
      <c r="G186">
        <v>2</v>
      </c>
      <c r="I186">
        <v>35</v>
      </c>
      <c r="J186" s="4">
        <v>63</v>
      </c>
      <c r="K186" s="8">
        <f t="shared" si="15"/>
        <v>0.96491228070175428</v>
      </c>
      <c r="L186" s="8">
        <f t="shared" si="16"/>
        <v>3.33</v>
      </c>
      <c r="M186" s="8">
        <f t="shared" si="17"/>
        <v>10</v>
      </c>
      <c r="N186" s="8" t="str">
        <f t="shared" si="18"/>
        <v/>
      </c>
      <c r="O186" s="8">
        <f t="shared" si="19"/>
        <v>3.117142857142857</v>
      </c>
      <c r="P186" s="10">
        <f t="shared" si="20"/>
        <v>2.1039682539682545</v>
      </c>
      <c r="Q186" s="10">
        <f t="shared" si="21"/>
        <v>19.516023391812865</v>
      </c>
      <c r="R186" s="16"/>
    </row>
    <row r="187" spans="1:18" x14ac:dyDescent="0.25">
      <c r="A187">
        <v>250</v>
      </c>
      <c r="B187" s="11" t="s">
        <v>95</v>
      </c>
      <c r="C187" s="7" t="s">
        <v>86</v>
      </c>
      <c r="D187" s="4">
        <v>10</v>
      </c>
      <c r="E187">
        <v>26</v>
      </c>
      <c r="F187">
        <v>7</v>
      </c>
      <c r="G187">
        <v>8</v>
      </c>
      <c r="H187">
        <v>223</v>
      </c>
      <c r="I187">
        <v>95</v>
      </c>
      <c r="J187" s="4">
        <v>50</v>
      </c>
      <c r="K187" s="8">
        <f t="shared" si="15"/>
        <v>4.2307692307692308</v>
      </c>
      <c r="L187" s="8">
        <f t="shared" si="16"/>
        <v>4.7571428571428571</v>
      </c>
      <c r="M187" s="8">
        <f t="shared" si="17"/>
        <v>2.5</v>
      </c>
      <c r="N187" s="8">
        <f t="shared" si="18"/>
        <v>4.2017937219730941</v>
      </c>
      <c r="O187" s="8">
        <f t="shared" si="19"/>
        <v>1.1484210526315788</v>
      </c>
      <c r="P187" s="10">
        <f t="shared" si="20"/>
        <v>2.6510000000000007</v>
      </c>
      <c r="Q187" s="10">
        <f t="shared" si="21"/>
        <v>19.489126862516763</v>
      </c>
      <c r="R187" s="16"/>
    </row>
    <row r="188" spans="1:18" x14ac:dyDescent="0.25">
      <c r="A188">
        <v>304</v>
      </c>
      <c r="B188" s="11" t="s">
        <v>99</v>
      </c>
      <c r="C188" s="7" t="s">
        <v>86</v>
      </c>
      <c r="D188" s="4">
        <v>12</v>
      </c>
      <c r="E188">
        <v>23.16</v>
      </c>
      <c r="F188">
        <v>13.5</v>
      </c>
      <c r="G188">
        <v>1</v>
      </c>
      <c r="H188">
        <v>10</v>
      </c>
      <c r="J188" s="4">
        <v>40</v>
      </c>
      <c r="K188" s="8">
        <f t="shared" si="15"/>
        <v>4.7495682210708114</v>
      </c>
      <c r="L188" s="8">
        <f t="shared" si="16"/>
        <v>2.4666666666666663</v>
      </c>
      <c r="M188" s="8">
        <f t="shared" si="17"/>
        <v>5</v>
      </c>
      <c r="N188" s="8">
        <f t="shared" si="18"/>
        <v>1.0672358591248667</v>
      </c>
      <c r="O188" s="8" t="str">
        <f t="shared" si="19"/>
        <v/>
      </c>
      <c r="P188" s="10">
        <f t="shared" si="20"/>
        <v>3.3137500000000002</v>
      </c>
      <c r="Q188" s="10">
        <f t="shared" si="21"/>
        <v>16.597220746862344</v>
      </c>
      <c r="R188" s="16"/>
    </row>
    <row r="189" spans="1:18" x14ac:dyDescent="0.25">
      <c r="A189">
        <v>330</v>
      </c>
      <c r="B189" s="11" t="s">
        <v>92</v>
      </c>
      <c r="C189" s="7" t="s">
        <v>86</v>
      </c>
      <c r="D189" s="4">
        <v>12</v>
      </c>
      <c r="E189">
        <v>16.75</v>
      </c>
      <c r="G189">
        <v>1</v>
      </c>
      <c r="J189" s="4">
        <v>5</v>
      </c>
      <c r="K189" s="8">
        <f t="shared" si="15"/>
        <v>6.5671641791044779</v>
      </c>
      <c r="L189" s="8" t="str">
        <f t="shared" si="16"/>
        <v/>
      </c>
      <c r="M189" s="8">
        <f t="shared" si="17"/>
        <v>5</v>
      </c>
      <c r="N189" s="8" t="str">
        <f t="shared" si="18"/>
        <v/>
      </c>
      <c r="O189" s="8" t="str">
        <f t="shared" si="19"/>
        <v/>
      </c>
      <c r="P189" s="10">
        <f t="shared" si="20"/>
        <v>3.7721614485099959</v>
      </c>
      <c r="Q189" s="10">
        <f t="shared" si="21"/>
        <v>15.339325627614473</v>
      </c>
      <c r="R189" s="16"/>
    </row>
    <row r="190" spans="1:18" x14ac:dyDescent="0.25">
      <c r="A190">
        <v>332</v>
      </c>
      <c r="B190" s="11" t="s">
        <v>96</v>
      </c>
      <c r="C190" s="7" t="s">
        <v>86</v>
      </c>
      <c r="D190" s="4">
        <v>10</v>
      </c>
      <c r="F190">
        <v>10</v>
      </c>
      <c r="G190">
        <v>1</v>
      </c>
      <c r="I190">
        <v>20</v>
      </c>
      <c r="J190" s="4">
        <v>2</v>
      </c>
      <c r="K190" s="8" t="str">
        <f t="shared" si="15"/>
        <v/>
      </c>
      <c r="L190" s="8">
        <f t="shared" si="16"/>
        <v>3.33</v>
      </c>
      <c r="M190" s="8">
        <f t="shared" si="17"/>
        <v>5</v>
      </c>
      <c r="N190" s="8" t="str">
        <f t="shared" si="18"/>
        <v/>
      </c>
      <c r="O190" s="8">
        <f t="shared" si="19"/>
        <v>5.4550000000000001</v>
      </c>
      <c r="P190" s="10">
        <f t="shared" si="20"/>
        <v>1.5088645794039985</v>
      </c>
      <c r="Q190" s="10">
        <f t="shared" si="21"/>
        <v>15.293864579403998</v>
      </c>
      <c r="R190" s="16"/>
    </row>
    <row r="191" spans="1:18" x14ac:dyDescent="0.25">
      <c r="A191">
        <v>334</v>
      </c>
      <c r="B191" s="11" t="s">
        <v>89</v>
      </c>
      <c r="C191" s="7" t="s">
        <v>86</v>
      </c>
      <c r="D191" s="4">
        <v>10</v>
      </c>
      <c r="E191">
        <v>21.2</v>
      </c>
      <c r="G191">
        <v>2</v>
      </c>
      <c r="J191" s="4"/>
      <c r="K191" s="8">
        <f t="shared" si="15"/>
        <v>5.1886792452830193</v>
      </c>
      <c r="L191" s="8" t="str">
        <f t="shared" si="16"/>
        <v/>
      </c>
      <c r="M191" s="8">
        <f t="shared" si="17"/>
        <v>10</v>
      </c>
      <c r="N191" s="8" t="str">
        <f t="shared" si="18"/>
        <v/>
      </c>
      <c r="O191" s="8" t="str">
        <f t="shared" si="19"/>
        <v/>
      </c>
      <c r="P191" s="10" t="str">
        <f t="shared" si="20"/>
        <v/>
      </c>
      <c r="Q191" s="10">
        <f t="shared" si="21"/>
        <v>15.188679245283019</v>
      </c>
      <c r="R191" s="16"/>
    </row>
    <row r="192" spans="1:18" x14ac:dyDescent="0.25">
      <c r="A192">
        <v>368</v>
      </c>
      <c r="B192" s="11" t="s">
        <v>85</v>
      </c>
      <c r="C192" s="7" t="s">
        <v>86</v>
      </c>
      <c r="D192" s="4">
        <v>12</v>
      </c>
      <c r="E192">
        <v>32</v>
      </c>
      <c r="F192">
        <v>18.7</v>
      </c>
      <c r="G192">
        <v>1</v>
      </c>
      <c r="H192">
        <v>3</v>
      </c>
      <c r="J192" s="4">
        <v>3</v>
      </c>
      <c r="K192" s="8">
        <f t="shared" si="15"/>
        <v>3.4375</v>
      </c>
      <c r="L192" s="8">
        <f t="shared" si="16"/>
        <v>1.7807486631016043</v>
      </c>
      <c r="M192" s="8">
        <f t="shared" si="17"/>
        <v>5</v>
      </c>
      <c r="N192" s="8">
        <f t="shared" si="18"/>
        <v>0.3201707577374599</v>
      </c>
      <c r="O192" s="8" t="str">
        <f t="shared" si="19"/>
        <v/>
      </c>
      <c r="P192" s="10">
        <f t="shared" si="20"/>
        <v>2.2632968691059978</v>
      </c>
      <c r="Q192" s="10">
        <f t="shared" si="21"/>
        <v>12.801716289945062</v>
      </c>
      <c r="R192" s="16"/>
    </row>
    <row r="193" spans="1:18" x14ac:dyDescent="0.25">
      <c r="A193">
        <v>375</v>
      </c>
      <c r="B193" s="11" t="s">
        <v>94</v>
      </c>
      <c r="C193" s="7" t="s">
        <v>86</v>
      </c>
      <c r="D193" s="4">
        <v>11</v>
      </c>
      <c r="E193">
        <v>4.3</v>
      </c>
      <c r="F193">
        <v>40</v>
      </c>
      <c r="G193">
        <v>1</v>
      </c>
      <c r="H193">
        <v>409.5</v>
      </c>
      <c r="J193" s="4"/>
      <c r="K193" s="8">
        <f t="shared" si="15"/>
        <v>3.9090909090909087</v>
      </c>
      <c r="L193" s="8">
        <f t="shared" si="16"/>
        <v>0.83250000000000013</v>
      </c>
      <c r="M193" s="8">
        <f t="shared" si="17"/>
        <v>5</v>
      </c>
      <c r="N193" s="8">
        <f t="shared" si="18"/>
        <v>2.288156288156288</v>
      </c>
      <c r="O193" s="8" t="str">
        <f t="shared" si="19"/>
        <v/>
      </c>
      <c r="P193" s="10" t="str">
        <f t="shared" si="20"/>
        <v/>
      </c>
      <c r="Q193" s="10">
        <f t="shared" si="21"/>
        <v>12.029747197247197</v>
      </c>
      <c r="R193" s="16"/>
    </row>
    <row r="194" spans="1:18" x14ac:dyDescent="0.25">
      <c r="A194">
        <v>389</v>
      </c>
      <c r="B194" s="11" t="s">
        <v>88</v>
      </c>
      <c r="C194" s="7" t="s">
        <v>86</v>
      </c>
      <c r="D194" s="4">
        <v>10</v>
      </c>
      <c r="E194">
        <v>83</v>
      </c>
      <c r="F194">
        <v>1.5</v>
      </c>
      <c r="G194">
        <v>4</v>
      </c>
      <c r="J194" s="4"/>
      <c r="K194" s="8">
        <f t="shared" si="15"/>
        <v>1.3253012048192769</v>
      </c>
      <c r="L194" s="8">
        <f t="shared" si="16"/>
        <v>4.5045045045045047</v>
      </c>
      <c r="M194" s="8">
        <f t="shared" si="17"/>
        <v>5</v>
      </c>
      <c r="N194" s="8" t="str">
        <f t="shared" si="18"/>
        <v/>
      </c>
      <c r="O194" s="8" t="str">
        <f t="shared" si="19"/>
        <v/>
      </c>
      <c r="P194" s="10" t="str">
        <f t="shared" si="20"/>
        <v/>
      </c>
      <c r="Q194" s="10">
        <f t="shared" si="21"/>
        <v>10.829805709323782</v>
      </c>
      <c r="R194" s="16"/>
    </row>
    <row r="195" spans="1:18" x14ac:dyDescent="0.25">
      <c r="A195">
        <v>413</v>
      </c>
      <c r="B195" s="11" t="s">
        <v>90</v>
      </c>
      <c r="C195" s="7" t="s">
        <v>86</v>
      </c>
      <c r="D195" s="4">
        <v>10</v>
      </c>
      <c r="F195">
        <v>20</v>
      </c>
      <c r="G195">
        <v>1</v>
      </c>
      <c r="J195" s="4"/>
      <c r="K195" s="8" t="str">
        <f t="shared" ref="K195:K258" si="22">IF(E195=0,"",10/EXP(ABS(LN(E195/$T$2))))</f>
        <v/>
      </c>
      <c r="L195" s="8">
        <f t="shared" ref="L195:L258" si="23">IF(F195=0,"",10/EXP(ABS(LN(F195/$U$2))))</f>
        <v>1.665</v>
      </c>
      <c r="M195" s="8">
        <f t="shared" ref="M195:M258" si="24">IF(G195=0,"",10/EXP(ABS(LN(G195/$V$2))))</f>
        <v>5</v>
      </c>
      <c r="N195" s="8" t="str">
        <f t="shared" ref="N195:N258" si="25">IF(H195=0,"",10/EXP(ABS(LN(H195/$W$2))))</f>
        <v/>
      </c>
      <c r="O195" s="8" t="str">
        <f t="shared" ref="O195:O258" si="26">IF(I195=0,"",10/EXP(ABS(LN(I195/$X$2))))</f>
        <v/>
      </c>
      <c r="P195" s="10" t="str">
        <f t="shared" ref="P195:P258" si="27">IF(J195=0,"",10/EXP(ABS(LN(J195/$Y$2))))</f>
        <v/>
      </c>
      <c r="Q195" s="10">
        <f t="shared" si="21"/>
        <v>6.665</v>
      </c>
      <c r="R195" s="16"/>
    </row>
    <row r="196" spans="1:18" x14ac:dyDescent="0.25">
      <c r="A196">
        <v>429</v>
      </c>
      <c r="B196" s="11" t="s">
        <v>87</v>
      </c>
      <c r="C196" s="7" t="s">
        <v>86</v>
      </c>
      <c r="D196" s="4">
        <v>12</v>
      </c>
      <c r="E196">
        <v>48</v>
      </c>
      <c r="F196">
        <v>91</v>
      </c>
      <c r="G196">
        <v>0.25</v>
      </c>
      <c r="I196">
        <v>0.44</v>
      </c>
      <c r="J196" s="4"/>
      <c r="K196" s="8">
        <f t="shared" si="22"/>
        <v>2.291666666666667</v>
      </c>
      <c r="L196" s="8">
        <f t="shared" si="23"/>
        <v>0.36593406593406591</v>
      </c>
      <c r="M196" s="8">
        <f t="shared" si="24"/>
        <v>1.2500000000000002</v>
      </c>
      <c r="N196" s="8" t="str">
        <f t="shared" si="25"/>
        <v/>
      </c>
      <c r="O196" s="8">
        <f t="shared" si="26"/>
        <v>0.40329972502291478</v>
      </c>
      <c r="P196" s="10" t="str">
        <f t="shared" si="27"/>
        <v/>
      </c>
      <c r="Q196" s="10">
        <f t="shared" si="21"/>
        <v>4.3109004576236485</v>
      </c>
      <c r="R196" s="16"/>
    </row>
    <row r="197" spans="1:18" x14ac:dyDescent="0.25">
      <c r="A197">
        <v>430</v>
      </c>
      <c r="B197" s="11" t="s">
        <v>98</v>
      </c>
      <c r="C197" s="7" t="s">
        <v>86</v>
      </c>
      <c r="D197" s="4">
        <v>10</v>
      </c>
      <c r="G197">
        <v>0.6</v>
      </c>
      <c r="J197" s="4"/>
      <c r="K197" s="8" t="str">
        <f t="shared" si="22"/>
        <v/>
      </c>
      <c r="L197" s="8" t="str">
        <f t="shared" si="23"/>
        <v/>
      </c>
      <c r="M197" s="8">
        <f t="shared" si="24"/>
        <v>2.9999999999999996</v>
      </c>
      <c r="N197" s="8" t="str">
        <f t="shared" si="25"/>
        <v/>
      </c>
      <c r="O197" s="8" t="str">
        <f t="shared" si="26"/>
        <v/>
      </c>
      <c r="P197" s="10" t="str">
        <f t="shared" si="27"/>
        <v/>
      </c>
      <c r="Q197" s="10">
        <f t="shared" si="21"/>
        <v>2.9999999999999996</v>
      </c>
      <c r="R197" s="16"/>
    </row>
    <row r="198" spans="1:18" x14ac:dyDescent="0.25">
      <c r="A198">
        <v>138</v>
      </c>
      <c r="B198" s="11" t="s">
        <v>42</v>
      </c>
      <c r="C198" s="7" t="s">
        <v>41</v>
      </c>
      <c r="D198" s="4">
        <v>10</v>
      </c>
      <c r="E198">
        <v>21</v>
      </c>
      <c r="F198">
        <v>40</v>
      </c>
      <c r="G198">
        <v>3</v>
      </c>
      <c r="H198">
        <v>75</v>
      </c>
      <c r="I198">
        <v>46</v>
      </c>
      <c r="J198" s="4">
        <v>4</v>
      </c>
      <c r="K198" s="8">
        <f t="shared" si="22"/>
        <v>5.2380952380952381</v>
      </c>
      <c r="L198" s="8">
        <f t="shared" si="23"/>
        <v>0.83250000000000013</v>
      </c>
      <c r="M198" s="8">
        <f t="shared" si="24"/>
        <v>6.666666666666667</v>
      </c>
      <c r="N198" s="8">
        <f t="shared" si="25"/>
        <v>8.0042689434364984</v>
      </c>
      <c r="O198" s="8">
        <f t="shared" si="26"/>
        <v>2.3717391304347823</v>
      </c>
      <c r="P198" s="10">
        <f t="shared" si="27"/>
        <v>3.0177291588079966</v>
      </c>
      <c r="Q198" s="10">
        <f t="shared" si="21"/>
        <v>26.130999137441179</v>
      </c>
      <c r="R198" s="16"/>
    </row>
    <row r="199" spans="1:18" x14ac:dyDescent="0.25">
      <c r="A199">
        <v>217</v>
      </c>
      <c r="B199" s="11" t="s">
        <v>50</v>
      </c>
      <c r="C199" s="7" t="s">
        <v>41</v>
      </c>
      <c r="D199" s="12">
        <v>12</v>
      </c>
      <c r="E199">
        <v>12</v>
      </c>
      <c r="F199">
        <v>17</v>
      </c>
      <c r="G199">
        <v>1</v>
      </c>
      <c r="I199">
        <v>4.3499999999999996</v>
      </c>
      <c r="J199" s="4">
        <v>2.2000000000000002</v>
      </c>
      <c r="K199" s="8">
        <f t="shared" si="22"/>
        <v>9.1666666666666679</v>
      </c>
      <c r="L199" s="8">
        <f t="shared" si="23"/>
        <v>1.9588235294117646</v>
      </c>
      <c r="M199" s="8">
        <f t="shared" si="24"/>
        <v>5</v>
      </c>
      <c r="N199" s="8" t="str">
        <f t="shared" si="25"/>
        <v/>
      </c>
      <c r="O199" s="8">
        <f t="shared" si="26"/>
        <v>3.9871677360219979</v>
      </c>
      <c r="P199" s="10">
        <f t="shared" si="27"/>
        <v>1.6597510373443982</v>
      </c>
      <c r="Q199" s="10">
        <f t="shared" si="21"/>
        <v>21.772408969444829</v>
      </c>
      <c r="R199" s="16"/>
    </row>
    <row r="200" spans="1:18" x14ac:dyDescent="0.25">
      <c r="A200">
        <v>272</v>
      </c>
      <c r="B200" s="11" t="s">
        <v>44</v>
      </c>
      <c r="C200" s="7" t="s">
        <v>41</v>
      </c>
      <c r="D200" s="4">
        <v>10</v>
      </c>
      <c r="E200">
        <v>24</v>
      </c>
      <c r="G200">
        <v>4</v>
      </c>
      <c r="I200" s="13">
        <v>9.5</v>
      </c>
      <c r="J200" s="4"/>
      <c r="K200" s="8">
        <f t="shared" si="22"/>
        <v>4.5833333333333339</v>
      </c>
      <c r="L200" s="8" t="str">
        <f t="shared" si="23"/>
        <v/>
      </c>
      <c r="M200" s="8">
        <f t="shared" si="24"/>
        <v>5</v>
      </c>
      <c r="N200" s="8" t="str">
        <f t="shared" si="25"/>
        <v/>
      </c>
      <c r="O200" s="8">
        <f t="shared" si="26"/>
        <v>8.7076076993583857</v>
      </c>
      <c r="P200" s="10" t="str">
        <f t="shared" si="27"/>
        <v/>
      </c>
      <c r="Q200" s="10">
        <f t="shared" si="21"/>
        <v>18.29094103269172</v>
      </c>
      <c r="R200" s="16"/>
    </row>
    <row r="201" spans="1:18" x14ac:dyDescent="0.25">
      <c r="A201">
        <v>297</v>
      </c>
      <c r="B201" s="11" t="s">
        <v>40</v>
      </c>
      <c r="C201" s="7" t="s">
        <v>41</v>
      </c>
      <c r="D201" s="4">
        <v>10</v>
      </c>
      <c r="E201">
        <v>18</v>
      </c>
      <c r="F201">
        <v>20</v>
      </c>
      <c r="G201">
        <v>1</v>
      </c>
      <c r="H201">
        <v>288</v>
      </c>
      <c r="I201">
        <v>570</v>
      </c>
      <c r="J201" s="4">
        <v>1</v>
      </c>
      <c r="K201" s="8">
        <f t="shared" si="22"/>
        <v>6.1111111111111107</v>
      </c>
      <c r="L201" s="8">
        <f t="shared" si="23"/>
        <v>1.665</v>
      </c>
      <c r="M201" s="8">
        <f t="shared" si="24"/>
        <v>5</v>
      </c>
      <c r="N201" s="8">
        <f t="shared" si="25"/>
        <v>3.2534722222222219</v>
      </c>
      <c r="O201" s="8">
        <f t="shared" si="26"/>
        <v>0.1914035087719298</v>
      </c>
      <c r="P201" s="10">
        <f t="shared" si="27"/>
        <v>0.75443228970199938</v>
      </c>
      <c r="Q201" s="10">
        <f t="shared" si="21"/>
        <v>16.975419131807261</v>
      </c>
      <c r="R201" s="16"/>
    </row>
    <row r="202" spans="1:18" x14ac:dyDescent="0.25">
      <c r="A202">
        <v>300</v>
      </c>
      <c r="B202" s="11" t="s">
        <v>46</v>
      </c>
      <c r="C202" s="7" t="s">
        <v>41</v>
      </c>
      <c r="D202" s="4">
        <v>11</v>
      </c>
      <c r="E202">
        <v>10.5</v>
      </c>
      <c r="F202">
        <v>5.5</v>
      </c>
      <c r="I202">
        <v>95</v>
      </c>
      <c r="J202" s="4"/>
      <c r="K202" s="8">
        <f t="shared" si="22"/>
        <v>9.545454545454545</v>
      </c>
      <c r="L202" s="8">
        <f t="shared" si="23"/>
        <v>6.0545454545454547</v>
      </c>
      <c r="M202" s="8" t="str">
        <f t="shared" si="24"/>
        <v/>
      </c>
      <c r="N202" s="8" t="str">
        <f t="shared" si="25"/>
        <v/>
      </c>
      <c r="O202" s="8">
        <f t="shared" si="26"/>
        <v>1.1484210526315788</v>
      </c>
      <c r="P202" s="10" t="str">
        <f t="shared" si="27"/>
        <v/>
      </c>
      <c r="Q202" s="10">
        <f t="shared" si="21"/>
        <v>16.748421052631578</v>
      </c>
      <c r="R202" s="16"/>
    </row>
    <row r="203" spans="1:18" x14ac:dyDescent="0.25">
      <c r="A203">
        <v>341</v>
      </c>
      <c r="B203" s="11" t="s">
        <v>45</v>
      </c>
      <c r="C203" s="7" t="s">
        <v>41</v>
      </c>
      <c r="D203" s="4">
        <v>11</v>
      </c>
      <c r="E203">
        <v>11</v>
      </c>
      <c r="G203">
        <v>1</v>
      </c>
      <c r="J203" s="4"/>
      <c r="K203" s="8">
        <f t="shared" si="22"/>
        <v>10</v>
      </c>
      <c r="L203" s="8" t="str">
        <f t="shared" si="23"/>
        <v/>
      </c>
      <c r="M203" s="8">
        <f t="shared" si="24"/>
        <v>5</v>
      </c>
      <c r="N203" s="8" t="str">
        <f t="shared" si="25"/>
        <v/>
      </c>
      <c r="O203" s="8" t="str">
        <f t="shared" si="26"/>
        <v/>
      </c>
      <c r="P203" s="10" t="str">
        <f t="shared" si="27"/>
        <v/>
      </c>
      <c r="Q203" s="10">
        <f t="shared" si="21"/>
        <v>15</v>
      </c>
      <c r="R203" s="16"/>
    </row>
    <row r="204" spans="1:18" x14ac:dyDescent="0.25">
      <c r="A204">
        <v>364</v>
      </c>
      <c r="B204" s="11" t="s">
        <v>48</v>
      </c>
      <c r="C204" s="7" t="s">
        <v>41</v>
      </c>
      <c r="D204" s="12">
        <v>11</v>
      </c>
      <c r="E204">
        <v>15</v>
      </c>
      <c r="G204">
        <v>1</v>
      </c>
      <c r="I204">
        <v>1</v>
      </c>
      <c r="J204" s="4"/>
      <c r="K204" s="8">
        <f t="shared" si="22"/>
        <v>7.3333333333333339</v>
      </c>
      <c r="L204" s="8" t="str">
        <f t="shared" si="23"/>
        <v/>
      </c>
      <c r="M204" s="8">
        <f t="shared" si="24"/>
        <v>5</v>
      </c>
      <c r="N204" s="8" t="str">
        <f t="shared" si="25"/>
        <v/>
      </c>
      <c r="O204" s="8">
        <f t="shared" si="26"/>
        <v>0.91659028414298827</v>
      </c>
      <c r="P204" s="10" t="str">
        <f t="shared" si="27"/>
        <v/>
      </c>
      <c r="Q204" s="10">
        <f t="shared" si="21"/>
        <v>13.249923617476322</v>
      </c>
      <c r="R204" s="16"/>
    </row>
    <row r="205" spans="1:18" x14ac:dyDescent="0.25">
      <c r="A205">
        <v>393</v>
      </c>
      <c r="B205" s="11" t="s">
        <v>49</v>
      </c>
      <c r="C205" s="7" t="s">
        <v>41</v>
      </c>
      <c r="D205" s="12">
        <v>11</v>
      </c>
      <c r="E205">
        <v>11</v>
      </c>
      <c r="J205" s="4"/>
      <c r="K205" s="8">
        <f t="shared" si="22"/>
        <v>10</v>
      </c>
      <c r="L205" s="8" t="str">
        <f t="shared" si="23"/>
        <v/>
      </c>
      <c r="M205" s="8" t="str">
        <f t="shared" si="24"/>
        <v/>
      </c>
      <c r="N205" s="8" t="str">
        <f t="shared" si="25"/>
        <v/>
      </c>
      <c r="O205" s="8" t="str">
        <f t="shared" si="26"/>
        <v/>
      </c>
      <c r="P205" s="10" t="str">
        <f t="shared" si="27"/>
        <v/>
      </c>
      <c r="Q205" s="10">
        <f t="shared" ref="Q205:Q234" si="28">SUM(K205:P205)</f>
        <v>10</v>
      </c>
      <c r="R205" s="16"/>
    </row>
    <row r="206" spans="1:18" x14ac:dyDescent="0.25">
      <c r="A206">
        <v>399</v>
      </c>
      <c r="B206" s="11" t="s">
        <v>51</v>
      </c>
      <c r="C206" s="7" t="s">
        <v>41</v>
      </c>
      <c r="D206" s="12">
        <v>12</v>
      </c>
      <c r="E206">
        <v>12.2</v>
      </c>
      <c r="H206">
        <v>4</v>
      </c>
      <c r="I206">
        <v>8.0000000000000002E-3</v>
      </c>
      <c r="J206" s="4"/>
      <c r="K206" s="8">
        <f t="shared" si="22"/>
        <v>9.0163934426229506</v>
      </c>
      <c r="L206" s="8" t="str">
        <f t="shared" si="23"/>
        <v/>
      </c>
      <c r="M206" s="8" t="str">
        <f t="shared" si="24"/>
        <v/>
      </c>
      <c r="N206" s="8">
        <f t="shared" si="25"/>
        <v>0.42689434364994672</v>
      </c>
      <c r="O206" s="8">
        <f t="shared" si="26"/>
        <v>7.3327222731439075E-3</v>
      </c>
      <c r="P206" s="10" t="str">
        <f t="shared" si="27"/>
        <v/>
      </c>
      <c r="Q206" s="10">
        <f t="shared" si="28"/>
        <v>9.4506205085460415</v>
      </c>
      <c r="R206" s="16"/>
    </row>
    <row r="207" spans="1:18" x14ac:dyDescent="0.25">
      <c r="A207">
        <v>401</v>
      </c>
      <c r="B207" s="11" t="s">
        <v>43</v>
      </c>
      <c r="C207" s="7" t="s">
        <v>41</v>
      </c>
      <c r="D207" s="4">
        <v>10</v>
      </c>
      <c r="E207">
        <v>12</v>
      </c>
      <c r="J207" s="4"/>
      <c r="K207" s="8">
        <f t="shared" si="22"/>
        <v>9.1666666666666679</v>
      </c>
      <c r="L207" s="8" t="str">
        <f t="shared" si="23"/>
        <v/>
      </c>
      <c r="M207" s="8" t="str">
        <f t="shared" si="24"/>
        <v/>
      </c>
      <c r="N207" s="8" t="str">
        <f t="shared" si="25"/>
        <v/>
      </c>
      <c r="O207" s="8" t="str">
        <f t="shared" si="26"/>
        <v/>
      </c>
      <c r="P207" s="10" t="str">
        <f t="shared" si="27"/>
        <v/>
      </c>
      <c r="Q207" s="10">
        <f t="shared" si="28"/>
        <v>9.1666666666666679</v>
      </c>
      <c r="R207" s="16"/>
    </row>
    <row r="208" spans="1:18" x14ac:dyDescent="0.25">
      <c r="A208">
        <v>407</v>
      </c>
      <c r="B208" s="11" t="s">
        <v>47</v>
      </c>
      <c r="C208" s="7" t="s">
        <v>41</v>
      </c>
      <c r="D208" s="4">
        <v>11</v>
      </c>
      <c r="E208">
        <v>81</v>
      </c>
      <c r="F208">
        <v>5.8000000000000003E-2</v>
      </c>
      <c r="G208">
        <v>1</v>
      </c>
      <c r="H208">
        <v>423</v>
      </c>
      <c r="J208" s="4"/>
      <c r="K208" s="8">
        <f t="shared" si="22"/>
        <v>1.3580246913580247</v>
      </c>
      <c r="L208" s="8">
        <f t="shared" si="23"/>
        <v>0.17417417417417425</v>
      </c>
      <c r="M208" s="8">
        <f t="shared" si="24"/>
        <v>5</v>
      </c>
      <c r="N208" s="8">
        <f t="shared" si="25"/>
        <v>2.2151300236406621</v>
      </c>
      <c r="O208" s="8" t="str">
        <f t="shared" si="26"/>
        <v/>
      </c>
      <c r="P208" s="10" t="str">
        <f t="shared" si="27"/>
        <v/>
      </c>
      <c r="Q208" s="10">
        <f t="shared" si="28"/>
        <v>8.7473288891728611</v>
      </c>
      <c r="R208" s="16"/>
    </row>
    <row r="209" spans="1:18" x14ac:dyDescent="0.25">
      <c r="A209">
        <v>5</v>
      </c>
      <c r="B209" s="11" t="s">
        <v>308</v>
      </c>
      <c r="C209" t="s">
        <v>283</v>
      </c>
      <c r="D209" s="4">
        <v>12</v>
      </c>
      <c r="E209">
        <v>12.5</v>
      </c>
      <c r="F209">
        <v>7.5</v>
      </c>
      <c r="G209">
        <v>0.5</v>
      </c>
      <c r="H209">
        <v>80</v>
      </c>
      <c r="I209">
        <v>10.45</v>
      </c>
      <c r="J209" s="4">
        <v>16.3</v>
      </c>
      <c r="K209" s="8">
        <f t="shared" si="22"/>
        <v>8.7999999999999989</v>
      </c>
      <c r="L209" s="8">
        <f t="shared" si="23"/>
        <v>4.4399999999999995</v>
      </c>
      <c r="M209" s="8">
        <f t="shared" si="24"/>
        <v>2.5</v>
      </c>
      <c r="N209" s="8">
        <f t="shared" si="25"/>
        <v>8.5378868729989321</v>
      </c>
      <c r="O209" s="8">
        <f t="shared" si="26"/>
        <v>9.5783684692942241</v>
      </c>
      <c r="P209" s="4">
        <f t="shared" si="27"/>
        <v>8.1319018404907979</v>
      </c>
      <c r="Q209" s="10">
        <f t="shared" si="28"/>
        <v>41.988157182783951</v>
      </c>
      <c r="R209" s="16"/>
    </row>
    <row r="210" spans="1:18" x14ac:dyDescent="0.25">
      <c r="A210">
        <v>15</v>
      </c>
      <c r="B210" s="11" t="s">
        <v>282</v>
      </c>
      <c r="C210" t="s">
        <v>283</v>
      </c>
      <c r="D210" s="4">
        <v>12</v>
      </c>
      <c r="E210">
        <v>11.3</v>
      </c>
      <c r="F210">
        <v>7.7</v>
      </c>
      <c r="G210">
        <v>0.5</v>
      </c>
      <c r="H210">
        <v>101</v>
      </c>
      <c r="I210">
        <v>10.35</v>
      </c>
      <c r="J210" s="4">
        <v>2</v>
      </c>
      <c r="K210" s="8">
        <f t="shared" si="22"/>
        <v>9.7345132743362832</v>
      </c>
      <c r="L210" s="8">
        <f t="shared" si="23"/>
        <v>4.3246753246753249</v>
      </c>
      <c r="M210" s="8">
        <f t="shared" si="24"/>
        <v>2.5</v>
      </c>
      <c r="N210" s="8">
        <f t="shared" si="25"/>
        <v>9.2772277227722775</v>
      </c>
      <c r="O210" s="8">
        <f t="shared" si="26"/>
        <v>9.4867094408799257</v>
      </c>
      <c r="P210" s="10">
        <f t="shared" si="27"/>
        <v>1.5088645794039985</v>
      </c>
      <c r="Q210" s="10">
        <f t="shared" si="28"/>
        <v>36.831990342067812</v>
      </c>
      <c r="R210" s="16"/>
    </row>
    <row r="211" spans="1:18" x14ac:dyDescent="0.25">
      <c r="A211">
        <v>17</v>
      </c>
      <c r="B211" s="11" t="s">
        <v>310</v>
      </c>
      <c r="C211" t="s">
        <v>283</v>
      </c>
      <c r="D211" s="4">
        <v>10</v>
      </c>
      <c r="E211">
        <v>10.199999999999999</v>
      </c>
      <c r="F211">
        <v>8</v>
      </c>
      <c r="G211">
        <v>2</v>
      </c>
      <c r="H211">
        <v>120</v>
      </c>
      <c r="I211">
        <v>2.5299999999999998</v>
      </c>
      <c r="J211" s="4">
        <v>4</v>
      </c>
      <c r="K211" s="8">
        <f t="shared" si="22"/>
        <v>9.2727272727272734</v>
      </c>
      <c r="L211" s="8">
        <f t="shared" si="23"/>
        <v>4.1624999999999996</v>
      </c>
      <c r="M211" s="8">
        <f t="shared" si="24"/>
        <v>10</v>
      </c>
      <c r="N211" s="8">
        <f t="shared" si="25"/>
        <v>7.8083333333333336</v>
      </c>
      <c r="O211" s="8">
        <f t="shared" si="26"/>
        <v>2.3189734188817597</v>
      </c>
      <c r="P211" s="4">
        <f t="shared" si="27"/>
        <v>3.0177291588079966</v>
      </c>
      <c r="Q211" s="10">
        <f t="shared" si="28"/>
        <v>36.580263183750361</v>
      </c>
      <c r="R211" s="16"/>
    </row>
    <row r="212" spans="1:18" x14ac:dyDescent="0.25">
      <c r="A212">
        <v>21</v>
      </c>
      <c r="B212" s="11" t="s">
        <v>294</v>
      </c>
      <c r="C212" t="s">
        <v>283</v>
      </c>
      <c r="D212" s="4">
        <v>11</v>
      </c>
      <c r="E212">
        <v>10.199999999999999</v>
      </c>
      <c r="F212">
        <v>5</v>
      </c>
      <c r="G212">
        <v>0.25</v>
      </c>
      <c r="H212">
        <v>67</v>
      </c>
      <c r="I212">
        <v>11</v>
      </c>
      <c r="J212" s="4">
        <v>2</v>
      </c>
      <c r="K212" s="8">
        <f t="shared" si="22"/>
        <v>9.2727272727272734</v>
      </c>
      <c r="L212" s="8">
        <f t="shared" si="23"/>
        <v>6.66</v>
      </c>
      <c r="M212" s="8">
        <f t="shared" si="24"/>
        <v>1.2500000000000002</v>
      </c>
      <c r="N212" s="8">
        <f t="shared" si="25"/>
        <v>7.1504802561366061</v>
      </c>
      <c r="O212" s="8">
        <f t="shared" si="26"/>
        <v>9.918181818181818</v>
      </c>
      <c r="P212" s="10">
        <f t="shared" si="27"/>
        <v>1.5088645794039985</v>
      </c>
      <c r="Q212" s="10">
        <f t="shared" si="28"/>
        <v>35.7602539264497</v>
      </c>
      <c r="R212" s="16"/>
    </row>
    <row r="213" spans="1:18" x14ac:dyDescent="0.25">
      <c r="A213">
        <v>33</v>
      </c>
      <c r="B213" s="11" t="s">
        <v>293</v>
      </c>
      <c r="C213" t="s">
        <v>283</v>
      </c>
      <c r="D213" s="4">
        <v>12</v>
      </c>
      <c r="E213">
        <v>16.7</v>
      </c>
      <c r="F213">
        <v>30</v>
      </c>
      <c r="G213">
        <v>1</v>
      </c>
      <c r="H213">
        <v>200</v>
      </c>
      <c r="I213">
        <v>10</v>
      </c>
      <c r="J213" s="4">
        <v>10</v>
      </c>
      <c r="K213" s="8">
        <f t="shared" si="22"/>
        <v>6.5868263473053901</v>
      </c>
      <c r="L213" s="8">
        <f t="shared" si="23"/>
        <v>1.1099999999999999</v>
      </c>
      <c r="M213" s="8">
        <f t="shared" si="24"/>
        <v>5</v>
      </c>
      <c r="N213" s="8">
        <f t="shared" si="25"/>
        <v>4.6850000000000005</v>
      </c>
      <c r="O213" s="8">
        <f t="shared" si="26"/>
        <v>9.1659028414298813</v>
      </c>
      <c r="P213" s="10">
        <f t="shared" si="27"/>
        <v>7.5443228970199918</v>
      </c>
      <c r="Q213" s="10">
        <f t="shared" si="28"/>
        <v>34.09205208575527</v>
      </c>
      <c r="R213" s="16"/>
    </row>
    <row r="214" spans="1:18" x14ac:dyDescent="0.25">
      <c r="A214">
        <v>36</v>
      </c>
      <c r="B214" s="11" t="s">
        <v>289</v>
      </c>
      <c r="C214" t="s">
        <v>283</v>
      </c>
      <c r="D214" s="4">
        <v>9</v>
      </c>
      <c r="E214">
        <v>12</v>
      </c>
      <c r="F214">
        <v>10</v>
      </c>
      <c r="G214">
        <v>1</v>
      </c>
      <c r="H214">
        <v>350</v>
      </c>
      <c r="I214">
        <v>20</v>
      </c>
      <c r="J214" s="4">
        <v>11</v>
      </c>
      <c r="K214" s="8">
        <f t="shared" si="22"/>
        <v>9.1666666666666679</v>
      </c>
      <c r="L214" s="8">
        <f t="shared" si="23"/>
        <v>3.33</v>
      </c>
      <c r="M214" s="8">
        <f t="shared" si="24"/>
        <v>5</v>
      </c>
      <c r="N214" s="8">
        <f t="shared" si="25"/>
        <v>2.6771428571428575</v>
      </c>
      <c r="O214" s="8">
        <f t="shared" si="26"/>
        <v>5.4550000000000001</v>
      </c>
      <c r="P214" s="10">
        <f t="shared" si="27"/>
        <v>8.2987551867219906</v>
      </c>
      <c r="Q214" s="10">
        <f t="shared" si="28"/>
        <v>33.92756471053152</v>
      </c>
      <c r="R214" s="16"/>
    </row>
    <row r="215" spans="1:18" x14ac:dyDescent="0.25">
      <c r="A215">
        <v>49</v>
      </c>
      <c r="B215" s="11" t="s">
        <v>288</v>
      </c>
      <c r="C215" t="s">
        <v>283</v>
      </c>
      <c r="D215" s="4">
        <v>9</v>
      </c>
      <c r="E215">
        <v>10</v>
      </c>
      <c r="F215">
        <v>50</v>
      </c>
      <c r="G215">
        <v>1</v>
      </c>
      <c r="H215">
        <v>100</v>
      </c>
      <c r="I215">
        <v>1</v>
      </c>
      <c r="J215" s="4">
        <v>10</v>
      </c>
      <c r="K215" s="8">
        <f t="shared" si="22"/>
        <v>9.0909090909090899</v>
      </c>
      <c r="L215" s="8">
        <f t="shared" si="23"/>
        <v>0.66600000000000015</v>
      </c>
      <c r="M215" s="8">
        <f t="shared" si="24"/>
        <v>5</v>
      </c>
      <c r="N215" s="8">
        <f t="shared" si="25"/>
        <v>9.370000000000001</v>
      </c>
      <c r="O215" s="8">
        <f t="shared" si="26"/>
        <v>0.91659028414298827</v>
      </c>
      <c r="P215" s="10">
        <f t="shared" si="27"/>
        <v>7.5443228970199918</v>
      </c>
      <c r="Q215" s="10">
        <f t="shared" si="28"/>
        <v>32.587822272072074</v>
      </c>
      <c r="R215" s="16"/>
    </row>
    <row r="216" spans="1:18" x14ac:dyDescent="0.25">
      <c r="A216">
        <v>56</v>
      </c>
      <c r="B216" s="11" t="s">
        <v>314</v>
      </c>
      <c r="C216" t="s">
        <v>283</v>
      </c>
      <c r="D216" s="4">
        <v>10</v>
      </c>
      <c r="E216">
        <v>10.5</v>
      </c>
      <c r="F216">
        <v>11.1</v>
      </c>
      <c r="G216">
        <v>1</v>
      </c>
      <c r="H216">
        <v>130</v>
      </c>
      <c r="I216">
        <v>2.5</v>
      </c>
      <c r="J216" s="4">
        <v>6.5</v>
      </c>
      <c r="K216" s="8">
        <f t="shared" si="22"/>
        <v>9.545454545454545</v>
      </c>
      <c r="L216" s="8">
        <f t="shared" si="23"/>
        <v>3.0000000000000004</v>
      </c>
      <c r="M216" s="8">
        <f t="shared" si="24"/>
        <v>5</v>
      </c>
      <c r="N216" s="8">
        <f t="shared" si="25"/>
        <v>7.2076923076923078</v>
      </c>
      <c r="O216" s="8">
        <f t="shared" si="26"/>
        <v>2.2914757103574703</v>
      </c>
      <c r="P216" s="4">
        <f t="shared" si="27"/>
        <v>4.903809883062995</v>
      </c>
      <c r="Q216" s="10">
        <f t="shared" si="28"/>
        <v>31.94843244656732</v>
      </c>
      <c r="R216" s="16"/>
    </row>
    <row r="217" spans="1:18" x14ac:dyDescent="0.25">
      <c r="A217">
        <v>66</v>
      </c>
      <c r="B217" s="11" t="s">
        <v>307</v>
      </c>
      <c r="C217" t="s">
        <v>283</v>
      </c>
      <c r="D217" s="4">
        <v>12</v>
      </c>
      <c r="E217">
        <v>16.87</v>
      </c>
      <c r="F217">
        <v>7.75</v>
      </c>
      <c r="G217">
        <v>1.4</v>
      </c>
      <c r="H217">
        <v>170</v>
      </c>
      <c r="I217">
        <v>4.3600000000000003</v>
      </c>
      <c r="J217" s="4">
        <v>5</v>
      </c>
      <c r="K217" s="8">
        <f t="shared" si="22"/>
        <v>6.5204505038529934</v>
      </c>
      <c r="L217" s="8">
        <f t="shared" si="23"/>
        <v>4.2967741935483872</v>
      </c>
      <c r="M217" s="8">
        <f t="shared" si="24"/>
        <v>7</v>
      </c>
      <c r="N217" s="8">
        <f t="shared" si="25"/>
        <v>5.5117647058823538</v>
      </c>
      <c r="O217" s="8">
        <f t="shared" si="26"/>
        <v>3.9963336388634287</v>
      </c>
      <c r="P217" s="4">
        <f t="shared" si="27"/>
        <v>3.7721614485099959</v>
      </c>
      <c r="Q217" s="10">
        <f t="shared" si="28"/>
        <v>31.097484490657159</v>
      </c>
      <c r="R217" s="16"/>
    </row>
    <row r="218" spans="1:18" x14ac:dyDescent="0.25">
      <c r="A218">
        <v>83</v>
      </c>
      <c r="B218" s="11" t="s">
        <v>312</v>
      </c>
      <c r="C218" t="s">
        <v>283</v>
      </c>
      <c r="D218" s="4">
        <v>12</v>
      </c>
      <c r="E218">
        <v>11.5</v>
      </c>
      <c r="F218">
        <v>15</v>
      </c>
      <c r="G218">
        <v>0.5</v>
      </c>
      <c r="H218">
        <v>280</v>
      </c>
      <c r="I218">
        <v>10</v>
      </c>
      <c r="J218" s="4">
        <v>4</v>
      </c>
      <c r="K218" s="8">
        <f t="shared" si="22"/>
        <v>9.5652173913043477</v>
      </c>
      <c r="L218" s="8">
        <f t="shared" si="23"/>
        <v>2.2199999999999998</v>
      </c>
      <c r="M218" s="8">
        <f t="shared" si="24"/>
        <v>2.5</v>
      </c>
      <c r="N218" s="8">
        <f t="shared" si="25"/>
        <v>3.3464285714285711</v>
      </c>
      <c r="O218" s="8">
        <f t="shared" si="26"/>
        <v>9.1659028414298813</v>
      </c>
      <c r="P218" s="4">
        <f t="shared" si="27"/>
        <v>3.0177291588079966</v>
      </c>
      <c r="Q218" s="10">
        <f t="shared" si="28"/>
        <v>29.815277962970796</v>
      </c>
      <c r="R218" s="16"/>
    </row>
    <row r="219" spans="1:18" x14ac:dyDescent="0.25">
      <c r="A219">
        <v>90</v>
      </c>
      <c r="B219" s="11" t="s">
        <v>315</v>
      </c>
      <c r="C219" t="s">
        <v>283</v>
      </c>
      <c r="D219" s="4">
        <v>10</v>
      </c>
      <c r="E219">
        <v>13</v>
      </c>
      <c r="F219">
        <v>15</v>
      </c>
      <c r="G219">
        <v>2</v>
      </c>
      <c r="H219">
        <v>185</v>
      </c>
      <c r="I219">
        <v>82.44</v>
      </c>
      <c r="J219" s="4">
        <v>3</v>
      </c>
      <c r="K219" s="8">
        <f t="shared" si="22"/>
        <v>8.4615384615384617</v>
      </c>
      <c r="L219" s="8">
        <f t="shared" si="23"/>
        <v>2.2199999999999998</v>
      </c>
      <c r="M219" s="8">
        <f t="shared" si="24"/>
        <v>10</v>
      </c>
      <c r="N219" s="8">
        <f t="shared" si="25"/>
        <v>5.0648648648648651</v>
      </c>
      <c r="O219" s="8">
        <f t="shared" si="26"/>
        <v>1.3233867054827753</v>
      </c>
      <c r="P219" s="4">
        <f t="shared" si="27"/>
        <v>2.2632968691059978</v>
      </c>
      <c r="Q219" s="10">
        <f t="shared" si="28"/>
        <v>29.3330869009921</v>
      </c>
      <c r="R219" s="16"/>
    </row>
    <row r="220" spans="1:18" x14ac:dyDescent="0.25">
      <c r="A220">
        <v>91</v>
      </c>
      <c r="B220" s="11" t="s">
        <v>285</v>
      </c>
      <c r="C220" t="s">
        <v>283</v>
      </c>
      <c r="D220" s="4">
        <v>12</v>
      </c>
      <c r="E220">
        <v>10</v>
      </c>
      <c r="F220">
        <v>8</v>
      </c>
      <c r="G220">
        <v>1</v>
      </c>
      <c r="I220">
        <v>10.38</v>
      </c>
      <c r="J220" s="4">
        <v>2</v>
      </c>
      <c r="K220" s="8">
        <f t="shared" si="22"/>
        <v>9.0909090909090899</v>
      </c>
      <c r="L220" s="8">
        <f t="shared" si="23"/>
        <v>4.1624999999999996</v>
      </c>
      <c r="M220" s="8">
        <f t="shared" si="24"/>
        <v>5</v>
      </c>
      <c r="N220" s="8" t="str">
        <f t="shared" si="25"/>
        <v/>
      </c>
      <c r="O220" s="8">
        <f t="shared" si="26"/>
        <v>9.5142071494042177</v>
      </c>
      <c r="P220" s="10">
        <f t="shared" si="27"/>
        <v>1.5088645794039985</v>
      </c>
      <c r="Q220" s="10">
        <f t="shared" si="28"/>
        <v>29.276480819717303</v>
      </c>
      <c r="R220" s="16"/>
    </row>
    <row r="221" spans="1:18" x14ac:dyDescent="0.25">
      <c r="A221">
        <v>103</v>
      </c>
      <c r="B221" s="11" t="s">
        <v>299</v>
      </c>
      <c r="C221" t="s">
        <v>283</v>
      </c>
      <c r="D221" s="4">
        <v>10</v>
      </c>
      <c r="E221">
        <v>24</v>
      </c>
      <c r="F221">
        <v>5</v>
      </c>
      <c r="G221">
        <v>2</v>
      </c>
      <c r="H221">
        <v>14</v>
      </c>
      <c r="J221" s="4">
        <v>7.5</v>
      </c>
      <c r="K221" s="8">
        <f t="shared" si="22"/>
        <v>4.5833333333333339</v>
      </c>
      <c r="L221" s="8">
        <f t="shared" si="23"/>
        <v>6.66</v>
      </c>
      <c r="M221" s="8">
        <f t="shared" si="24"/>
        <v>10</v>
      </c>
      <c r="N221" s="8">
        <f t="shared" si="25"/>
        <v>1.4941302027748131</v>
      </c>
      <c r="O221" s="8" t="str">
        <f t="shared" si="26"/>
        <v/>
      </c>
      <c r="P221" s="4">
        <f t="shared" si="27"/>
        <v>5.6582421727649947</v>
      </c>
      <c r="Q221" s="10">
        <f t="shared" si="28"/>
        <v>28.395705708873137</v>
      </c>
      <c r="R221" s="16"/>
    </row>
    <row r="222" spans="1:18" x14ac:dyDescent="0.25">
      <c r="A222">
        <v>104</v>
      </c>
      <c r="B222" s="11" t="s">
        <v>309</v>
      </c>
      <c r="C222" t="s">
        <v>283</v>
      </c>
      <c r="D222" s="4">
        <v>10</v>
      </c>
      <c r="E222">
        <v>48</v>
      </c>
      <c r="F222">
        <v>3</v>
      </c>
      <c r="G222">
        <v>1</v>
      </c>
      <c r="H222">
        <v>44</v>
      </c>
      <c r="I222">
        <v>173</v>
      </c>
      <c r="J222" s="4">
        <v>20</v>
      </c>
      <c r="K222" s="8">
        <f t="shared" si="22"/>
        <v>2.291666666666667</v>
      </c>
      <c r="L222" s="8">
        <f t="shared" si="23"/>
        <v>9.0090090090090076</v>
      </c>
      <c r="M222" s="8">
        <f t="shared" si="24"/>
        <v>5</v>
      </c>
      <c r="N222" s="8">
        <f t="shared" si="25"/>
        <v>4.6958377801494136</v>
      </c>
      <c r="O222" s="8">
        <f t="shared" si="26"/>
        <v>0.63063583815028901</v>
      </c>
      <c r="P222" s="4">
        <f t="shared" si="27"/>
        <v>6.6275000000000004</v>
      </c>
      <c r="Q222" s="10">
        <f t="shared" si="28"/>
        <v>28.25464929397538</v>
      </c>
      <c r="R222" s="16"/>
    </row>
    <row r="223" spans="1:18" x14ac:dyDescent="0.25">
      <c r="A223">
        <v>114</v>
      </c>
      <c r="B223" s="11" t="s">
        <v>295</v>
      </c>
      <c r="C223" t="s">
        <v>283</v>
      </c>
      <c r="D223" s="4">
        <v>10</v>
      </c>
      <c r="E223">
        <v>15</v>
      </c>
      <c r="F223">
        <v>3</v>
      </c>
      <c r="G223">
        <v>1</v>
      </c>
      <c r="H223">
        <v>44.25</v>
      </c>
      <c r="J223" s="4">
        <v>2</v>
      </c>
      <c r="K223" s="8">
        <f t="shared" si="22"/>
        <v>7.3333333333333339</v>
      </c>
      <c r="L223" s="8">
        <f t="shared" si="23"/>
        <v>9.0090090090090076</v>
      </c>
      <c r="M223" s="8">
        <f t="shared" si="24"/>
        <v>5</v>
      </c>
      <c r="N223" s="8">
        <f t="shared" si="25"/>
        <v>4.7225186766275344</v>
      </c>
      <c r="O223" s="8" t="str">
        <f t="shared" si="26"/>
        <v/>
      </c>
      <c r="P223" s="4">
        <f t="shared" si="27"/>
        <v>1.5088645794039985</v>
      </c>
      <c r="Q223" s="10">
        <f t="shared" si="28"/>
        <v>27.573725598373873</v>
      </c>
      <c r="R223" s="16"/>
    </row>
    <row r="224" spans="1:18" x14ac:dyDescent="0.25">
      <c r="A224">
        <v>121</v>
      </c>
      <c r="B224" s="11" t="s">
        <v>311</v>
      </c>
      <c r="C224" t="s">
        <v>283</v>
      </c>
      <c r="D224" s="4">
        <v>11</v>
      </c>
      <c r="E224">
        <v>13</v>
      </c>
      <c r="F224">
        <v>5</v>
      </c>
      <c r="G224">
        <v>0.25</v>
      </c>
      <c r="H224">
        <v>230</v>
      </c>
      <c r="J224" s="4">
        <v>20</v>
      </c>
      <c r="K224" s="8">
        <f t="shared" si="22"/>
        <v>8.4615384615384617</v>
      </c>
      <c r="L224" s="8">
        <f t="shared" si="23"/>
        <v>6.66</v>
      </c>
      <c r="M224" s="8">
        <f t="shared" si="24"/>
        <v>1.2500000000000002</v>
      </c>
      <c r="N224" s="8">
        <f t="shared" si="25"/>
        <v>4.0739130434782611</v>
      </c>
      <c r="O224" s="8" t="str">
        <f t="shared" si="26"/>
        <v/>
      </c>
      <c r="P224" s="4">
        <f t="shared" si="27"/>
        <v>6.6275000000000004</v>
      </c>
      <c r="Q224" s="10">
        <f t="shared" si="28"/>
        <v>27.072951505016725</v>
      </c>
      <c r="R224" s="16"/>
    </row>
    <row r="225" spans="1:18" x14ac:dyDescent="0.25">
      <c r="A225">
        <v>122</v>
      </c>
      <c r="B225" s="11" t="s">
        <v>298</v>
      </c>
      <c r="C225" t="s">
        <v>283</v>
      </c>
      <c r="D225" s="4">
        <v>11</v>
      </c>
      <c r="E225">
        <v>12</v>
      </c>
      <c r="F225">
        <v>3</v>
      </c>
      <c r="G225">
        <v>0.25</v>
      </c>
      <c r="H225">
        <v>195</v>
      </c>
      <c r="I225">
        <v>1.41</v>
      </c>
      <c r="J225" s="4">
        <v>2</v>
      </c>
      <c r="K225" s="8">
        <f t="shared" si="22"/>
        <v>9.1666666666666679</v>
      </c>
      <c r="L225" s="8">
        <f t="shared" si="23"/>
        <v>9.0090090090090076</v>
      </c>
      <c r="M225" s="8">
        <f t="shared" si="24"/>
        <v>1.2500000000000002</v>
      </c>
      <c r="N225" s="8">
        <f t="shared" si="25"/>
        <v>4.8051282051282049</v>
      </c>
      <c r="O225" s="8">
        <f t="shared" si="26"/>
        <v>1.2923923006416131</v>
      </c>
      <c r="P225" s="4">
        <f t="shared" si="27"/>
        <v>1.5088645794039985</v>
      </c>
      <c r="Q225" s="10">
        <f t="shared" si="28"/>
        <v>27.032060760849493</v>
      </c>
      <c r="R225" s="16"/>
    </row>
    <row r="226" spans="1:18" x14ac:dyDescent="0.25">
      <c r="A226">
        <v>142</v>
      </c>
      <c r="B226" s="11" t="s">
        <v>313</v>
      </c>
      <c r="C226" t="s">
        <v>283</v>
      </c>
      <c r="D226" s="4">
        <v>10</v>
      </c>
      <c r="E226">
        <v>12</v>
      </c>
      <c r="F226">
        <v>2</v>
      </c>
      <c r="G226">
        <v>1</v>
      </c>
      <c r="H226">
        <v>259</v>
      </c>
      <c r="J226" s="4">
        <v>3</v>
      </c>
      <c r="K226" s="8">
        <f t="shared" si="22"/>
        <v>9.1666666666666679</v>
      </c>
      <c r="L226" s="8">
        <f t="shared" si="23"/>
        <v>6.0060060060060056</v>
      </c>
      <c r="M226" s="8">
        <f t="shared" si="24"/>
        <v>5</v>
      </c>
      <c r="N226" s="8">
        <f t="shared" si="25"/>
        <v>3.6177606177606183</v>
      </c>
      <c r="O226" s="8" t="str">
        <f t="shared" si="26"/>
        <v/>
      </c>
      <c r="P226" s="4">
        <f t="shared" si="27"/>
        <v>2.2632968691059978</v>
      </c>
      <c r="Q226" s="10">
        <f t="shared" si="28"/>
        <v>26.053730159539288</v>
      </c>
      <c r="R226" s="16"/>
    </row>
    <row r="227" spans="1:18" x14ac:dyDescent="0.25">
      <c r="A227">
        <v>143</v>
      </c>
      <c r="B227" s="11" t="s">
        <v>296</v>
      </c>
      <c r="C227" t="s">
        <v>283</v>
      </c>
      <c r="D227" s="4">
        <v>11</v>
      </c>
      <c r="E227">
        <v>10</v>
      </c>
      <c r="F227">
        <v>4</v>
      </c>
      <c r="G227">
        <v>0.25</v>
      </c>
      <c r="H227">
        <v>195</v>
      </c>
      <c r="I227">
        <v>1.9</v>
      </c>
      <c r="J227" s="4">
        <v>1</v>
      </c>
      <c r="K227" s="8">
        <f t="shared" si="22"/>
        <v>9.0909090909090899</v>
      </c>
      <c r="L227" s="8">
        <f t="shared" si="23"/>
        <v>8.3249999999999993</v>
      </c>
      <c r="M227" s="8">
        <f t="shared" si="24"/>
        <v>1.2500000000000002</v>
      </c>
      <c r="N227" s="8">
        <f t="shared" si="25"/>
        <v>4.8051282051282049</v>
      </c>
      <c r="O227" s="8">
        <f t="shared" si="26"/>
        <v>1.741521539871677</v>
      </c>
      <c r="P227" s="4">
        <f t="shared" si="27"/>
        <v>0.75443228970199938</v>
      </c>
      <c r="Q227" s="10">
        <f t="shared" si="28"/>
        <v>25.966991125610971</v>
      </c>
      <c r="R227" s="16"/>
    </row>
    <row r="228" spans="1:18" x14ac:dyDescent="0.25">
      <c r="A228">
        <v>152</v>
      </c>
      <c r="B228" s="11" t="s">
        <v>287</v>
      </c>
      <c r="C228" t="s">
        <v>283</v>
      </c>
      <c r="D228" s="4">
        <v>9</v>
      </c>
      <c r="E228">
        <v>18</v>
      </c>
      <c r="F228">
        <v>10</v>
      </c>
      <c r="G228">
        <v>1</v>
      </c>
      <c r="H228">
        <v>30</v>
      </c>
      <c r="I228">
        <v>0.08</v>
      </c>
      <c r="J228" s="4">
        <v>10</v>
      </c>
      <c r="K228" s="8">
        <f t="shared" si="22"/>
        <v>6.1111111111111107</v>
      </c>
      <c r="L228" s="8">
        <f t="shared" si="23"/>
        <v>3.33</v>
      </c>
      <c r="M228" s="8">
        <f t="shared" si="24"/>
        <v>5</v>
      </c>
      <c r="N228" s="8">
        <f t="shared" si="25"/>
        <v>3.2017075773745995</v>
      </c>
      <c r="O228" s="8">
        <f t="shared" si="26"/>
        <v>7.3327222731439018E-2</v>
      </c>
      <c r="P228" s="10">
        <f t="shared" si="27"/>
        <v>7.5443228970199918</v>
      </c>
      <c r="Q228" s="10">
        <f t="shared" si="28"/>
        <v>25.260468808237142</v>
      </c>
      <c r="R228" s="16"/>
    </row>
    <row r="229" spans="1:18" x14ac:dyDescent="0.25">
      <c r="A229">
        <v>187</v>
      </c>
      <c r="B229" s="11" t="s">
        <v>286</v>
      </c>
      <c r="C229" t="s">
        <v>283</v>
      </c>
      <c r="D229" s="4">
        <v>11</v>
      </c>
      <c r="E229">
        <v>16</v>
      </c>
      <c r="F229">
        <v>1</v>
      </c>
      <c r="G229">
        <v>1</v>
      </c>
      <c r="H229">
        <v>303</v>
      </c>
      <c r="I229">
        <v>4.3600000000000003</v>
      </c>
      <c r="J229" s="4">
        <v>2.5</v>
      </c>
      <c r="K229" s="8">
        <f t="shared" si="22"/>
        <v>6.875</v>
      </c>
      <c r="L229" s="8">
        <f t="shared" si="23"/>
        <v>3.0030030030030024</v>
      </c>
      <c r="M229" s="8">
        <f t="shared" si="24"/>
        <v>5</v>
      </c>
      <c r="N229" s="8">
        <f t="shared" si="25"/>
        <v>3.0924092409240926</v>
      </c>
      <c r="O229" s="8">
        <f t="shared" si="26"/>
        <v>3.9963336388634287</v>
      </c>
      <c r="P229" s="10">
        <f t="shared" si="27"/>
        <v>1.886080724254998</v>
      </c>
      <c r="Q229" s="10">
        <f t="shared" si="28"/>
        <v>23.852826607045522</v>
      </c>
      <c r="R229" s="16"/>
    </row>
    <row r="230" spans="1:18" x14ac:dyDescent="0.25">
      <c r="A230">
        <v>193</v>
      </c>
      <c r="B230" s="11" t="s">
        <v>297</v>
      </c>
      <c r="C230" t="s">
        <v>283</v>
      </c>
      <c r="D230" s="4">
        <v>10</v>
      </c>
      <c r="E230" s="3">
        <v>16</v>
      </c>
      <c r="F230">
        <v>8</v>
      </c>
      <c r="G230">
        <v>0.25</v>
      </c>
      <c r="H230">
        <v>7</v>
      </c>
      <c r="I230">
        <v>3</v>
      </c>
      <c r="J230" s="4">
        <v>10</v>
      </c>
      <c r="K230" s="8">
        <f t="shared" si="22"/>
        <v>6.875</v>
      </c>
      <c r="L230" s="8">
        <f t="shared" si="23"/>
        <v>4.1624999999999996</v>
      </c>
      <c r="M230" s="8">
        <f t="shared" si="24"/>
        <v>1.2500000000000002</v>
      </c>
      <c r="N230" s="8">
        <f t="shared" si="25"/>
        <v>0.74706510138740667</v>
      </c>
      <c r="O230" s="8">
        <f t="shared" si="26"/>
        <v>2.7497708524289646</v>
      </c>
      <c r="P230" s="4">
        <f t="shared" si="27"/>
        <v>7.5443228970199918</v>
      </c>
      <c r="Q230" s="10">
        <f t="shared" si="28"/>
        <v>23.328658850836362</v>
      </c>
      <c r="R230" s="16"/>
    </row>
    <row r="231" spans="1:18" x14ac:dyDescent="0.25">
      <c r="A231">
        <v>207</v>
      </c>
      <c r="B231" s="11" t="s">
        <v>284</v>
      </c>
      <c r="C231" t="s">
        <v>283</v>
      </c>
      <c r="D231" s="4">
        <v>12</v>
      </c>
      <c r="E231" s="3">
        <v>15.2</v>
      </c>
      <c r="F231">
        <v>7</v>
      </c>
      <c r="G231">
        <v>1</v>
      </c>
      <c r="H231">
        <v>273</v>
      </c>
      <c r="J231" s="4">
        <v>62.8</v>
      </c>
      <c r="K231" s="8">
        <f t="shared" si="22"/>
        <v>7.2368421052631575</v>
      </c>
      <c r="L231" s="8">
        <f t="shared" si="23"/>
        <v>4.7571428571428571</v>
      </c>
      <c r="M231" s="8">
        <f t="shared" si="24"/>
        <v>5</v>
      </c>
      <c r="N231" s="8">
        <f t="shared" si="25"/>
        <v>3.4322344322344325</v>
      </c>
      <c r="O231" s="8" t="str">
        <f t="shared" si="26"/>
        <v/>
      </c>
      <c r="P231" s="10">
        <f t="shared" si="27"/>
        <v>2.1106687898089174</v>
      </c>
      <c r="Q231" s="10">
        <f t="shared" si="28"/>
        <v>22.536888184449367</v>
      </c>
      <c r="R231" s="16"/>
    </row>
    <row r="232" spans="1:18" x14ac:dyDescent="0.25">
      <c r="A232">
        <v>253</v>
      </c>
      <c r="B232" s="11" t="s">
        <v>316</v>
      </c>
      <c r="C232" t="s">
        <v>283</v>
      </c>
      <c r="D232" s="4">
        <v>11</v>
      </c>
      <c r="E232">
        <v>11</v>
      </c>
      <c r="F232">
        <v>120</v>
      </c>
      <c r="G232">
        <v>4</v>
      </c>
      <c r="H232">
        <v>300</v>
      </c>
      <c r="J232" s="4">
        <v>1.2</v>
      </c>
      <c r="K232" s="8">
        <f t="shared" si="22"/>
        <v>10</v>
      </c>
      <c r="L232" s="8">
        <f t="shared" si="23"/>
        <v>0.27749999999999991</v>
      </c>
      <c r="M232" s="8">
        <f t="shared" si="24"/>
        <v>5</v>
      </c>
      <c r="N232" s="8">
        <f t="shared" si="25"/>
        <v>3.1233333333333331</v>
      </c>
      <c r="O232" s="8" t="str">
        <f t="shared" si="26"/>
        <v/>
      </c>
      <c r="P232" s="4">
        <f t="shared" si="27"/>
        <v>0.90531874764239917</v>
      </c>
      <c r="Q232" s="10">
        <f t="shared" si="28"/>
        <v>19.306152080975732</v>
      </c>
      <c r="R232" s="16"/>
    </row>
    <row r="233" spans="1:18" x14ac:dyDescent="0.25">
      <c r="A233">
        <v>298</v>
      </c>
      <c r="B233" s="11" t="s">
        <v>300</v>
      </c>
      <c r="C233" t="s">
        <v>283</v>
      </c>
      <c r="D233" s="4">
        <v>11</v>
      </c>
      <c r="E233">
        <v>6.67</v>
      </c>
      <c r="F233">
        <v>6</v>
      </c>
      <c r="G233">
        <v>0.25</v>
      </c>
      <c r="H233">
        <v>22</v>
      </c>
      <c r="I233">
        <v>1.9</v>
      </c>
      <c r="J233" s="4"/>
      <c r="K233" s="8">
        <f t="shared" si="22"/>
        <v>6.0636363636363635</v>
      </c>
      <c r="L233" s="8">
        <f t="shared" si="23"/>
        <v>5.55</v>
      </c>
      <c r="M233" s="8">
        <f t="shared" si="24"/>
        <v>1.2500000000000002</v>
      </c>
      <c r="N233" s="8">
        <f t="shared" si="25"/>
        <v>2.3479188900747063</v>
      </c>
      <c r="O233" s="8">
        <f t="shared" si="26"/>
        <v>1.741521539871677</v>
      </c>
      <c r="P233" s="4" t="str">
        <f t="shared" si="27"/>
        <v/>
      </c>
      <c r="Q233" s="10">
        <f t="shared" si="28"/>
        <v>16.953076793582746</v>
      </c>
      <c r="R233" s="16"/>
    </row>
    <row r="234" spans="1:18" x14ac:dyDescent="0.25">
      <c r="A234">
        <v>318</v>
      </c>
      <c r="B234" s="11" t="s">
        <v>317</v>
      </c>
      <c r="C234" t="s">
        <v>283</v>
      </c>
      <c r="D234" s="4">
        <v>11</v>
      </c>
      <c r="E234">
        <v>6.4</v>
      </c>
      <c r="F234">
        <v>7.5</v>
      </c>
      <c r="G234">
        <v>0.25</v>
      </c>
      <c r="H234">
        <v>450</v>
      </c>
      <c r="J234" s="4">
        <v>3.3</v>
      </c>
      <c r="K234" s="8">
        <f t="shared" si="22"/>
        <v>5.8181818181818192</v>
      </c>
      <c r="L234" s="8">
        <f t="shared" si="23"/>
        <v>4.4399999999999995</v>
      </c>
      <c r="M234" s="8">
        <f t="shared" si="24"/>
        <v>1.2500000000000002</v>
      </c>
      <c r="N234" s="8">
        <f t="shared" si="25"/>
        <v>2.0822222222222222</v>
      </c>
      <c r="O234" s="8" t="str">
        <f t="shared" si="26"/>
        <v/>
      </c>
      <c r="P234" s="4">
        <f t="shared" si="27"/>
        <v>2.4896265560165975</v>
      </c>
      <c r="Q234" s="10">
        <f t="shared" si="28"/>
        <v>16.080030596420638</v>
      </c>
      <c r="R234" s="16"/>
    </row>
    <row r="235" spans="1:18" x14ac:dyDescent="0.25">
      <c r="A235">
        <v>438</v>
      </c>
      <c r="B235" s="11" t="s">
        <v>290</v>
      </c>
      <c r="C235" t="s">
        <v>283</v>
      </c>
      <c r="D235" s="4">
        <v>8</v>
      </c>
      <c r="E235">
        <v>12</v>
      </c>
      <c r="F235">
        <v>20</v>
      </c>
      <c r="G235">
        <v>0.75</v>
      </c>
      <c r="H235">
        <v>95.15</v>
      </c>
      <c r="I235">
        <v>14</v>
      </c>
      <c r="J235" s="4">
        <v>7.5</v>
      </c>
      <c r="K235" s="8">
        <f t="shared" si="22"/>
        <v>9.1666666666666679</v>
      </c>
      <c r="L235" s="8">
        <f t="shared" si="23"/>
        <v>1.665</v>
      </c>
      <c r="M235" s="8">
        <f t="shared" si="24"/>
        <v>3.75</v>
      </c>
      <c r="N235" s="8">
        <f t="shared" si="25"/>
        <v>9.8476090383604831</v>
      </c>
      <c r="O235" s="8">
        <f t="shared" si="26"/>
        <v>7.7928571428571436</v>
      </c>
      <c r="P235" s="10">
        <f t="shared" si="27"/>
        <v>5.6582421727649947</v>
      </c>
      <c r="Q235" s="10">
        <v>0</v>
      </c>
      <c r="R235" s="16" t="s">
        <v>118</v>
      </c>
    </row>
    <row r="236" spans="1:18" x14ac:dyDescent="0.25">
      <c r="A236">
        <v>439</v>
      </c>
      <c r="B236" s="11" t="s">
        <v>291</v>
      </c>
      <c r="C236" t="s">
        <v>283</v>
      </c>
      <c r="D236" s="4">
        <v>8</v>
      </c>
      <c r="E236">
        <v>12</v>
      </c>
      <c r="F236">
        <v>5</v>
      </c>
      <c r="G236">
        <v>1</v>
      </c>
      <c r="H236">
        <v>95.15</v>
      </c>
      <c r="I236">
        <v>5</v>
      </c>
      <c r="J236" s="4">
        <v>14.5</v>
      </c>
      <c r="K236" s="8">
        <f t="shared" si="22"/>
        <v>9.1666666666666679</v>
      </c>
      <c r="L236" s="8">
        <f t="shared" si="23"/>
        <v>6.66</v>
      </c>
      <c r="M236" s="41">
        <f t="shared" si="24"/>
        <v>5</v>
      </c>
      <c r="N236" s="8">
        <f t="shared" si="25"/>
        <v>9.8476090383604831</v>
      </c>
      <c r="O236" s="8">
        <f t="shared" si="26"/>
        <v>4.5829514207149407</v>
      </c>
      <c r="P236" s="10">
        <f t="shared" si="27"/>
        <v>9.1413793103448278</v>
      </c>
      <c r="Q236" s="10">
        <v>0</v>
      </c>
      <c r="R236" s="16" t="s">
        <v>118</v>
      </c>
    </row>
    <row r="237" spans="1:18" x14ac:dyDescent="0.25">
      <c r="A237">
        <v>440</v>
      </c>
      <c r="B237" s="11" t="s">
        <v>292</v>
      </c>
      <c r="C237" t="s">
        <v>283</v>
      </c>
      <c r="D237" s="4">
        <v>8</v>
      </c>
      <c r="E237">
        <v>12</v>
      </c>
      <c r="F237">
        <v>15</v>
      </c>
      <c r="G237">
        <v>0.3</v>
      </c>
      <c r="H237">
        <v>95.15</v>
      </c>
      <c r="J237" s="4"/>
      <c r="K237" s="8">
        <f t="shared" si="22"/>
        <v>9.1666666666666679</v>
      </c>
      <c r="L237" s="8">
        <f t="shared" si="23"/>
        <v>2.2199999999999998</v>
      </c>
      <c r="M237" s="8">
        <f t="shared" si="24"/>
        <v>1.5</v>
      </c>
      <c r="N237" s="8">
        <f t="shared" si="25"/>
        <v>9.8476090383604831</v>
      </c>
      <c r="O237" s="8" t="str">
        <f t="shared" si="26"/>
        <v/>
      </c>
      <c r="P237" s="10" t="str">
        <f t="shared" si="27"/>
        <v/>
      </c>
      <c r="Q237" s="10">
        <v>0</v>
      </c>
      <c r="R237" s="16" t="s">
        <v>118</v>
      </c>
    </row>
    <row r="238" spans="1:18" x14ac:dyDescent="0.25">
      <c r="A238">
        <v>441</v>
      </c>
      <c r="B238" s="11" t="s">
        <v>301</v>
      </c>
      <c r="C238" t="s">
        <v>283</v>
      </c>
      <c r="D238" s="4">
        <v>8</v>
      </c>
      <c r="E238">
        <v>12</v>
      </c>
      <c r="H238">
        <v>95.2</v>
      </c>
      <c r="I238">
        <v>4</v>
      </c>
      <c r="J238" s="4">
        <v>15</v>
      </c>
      <c r="K238" s="8">
        <f t="shared" si="22"/>
        <v>9.1666666666666679</v>
      </c>
      <c r="L238" s="8" t="str">
        <f t="shared" si="23"/>
        <v/>
      </c>
      <c r="M238" s="8" t="str">
        <f t="shared" si="24"/>
        <v/>
      </c>
      <c r="N238" s="8">
        <f t="shared" si="25"/>
        <v>9.8424369747899156</v>
      </c>
      <c r="O238" s="8">
        <f t="shared" si="26"/>
        <v>3.6663611365719522</v>
      </c>
      <c r="P238" s="4">
        <f t="shared" si="27"/>
        <v>8.836666666666666</v>
      </c>
      <c r="Q238" s="10">
        <v>0</v>
      </c>
      <c r="R238" s="16" t="s">
        <v>118</v>
      </c>
    </row>
    <row r="239" spans="1:18" x14ac:dyDescent="0.25">
      <c r="A239">
        <v>442</v>
      </c>
      <c r="B239" s="11" t="s">
        <v>302</v>
      </c>
      <c r="C239" t="s">
        <v>283</v>
      </c>
      <c r="D239" s="4">
        <v>8</v>
      </c>
      <c r="E239">
        <v>12</v>
      </c>
      <c r="H239">
        <v>95.15</v>
      </c>
      <c r="I239">
        <v>4</v>
      </c>
      <c r="J239" s="4">
        <v>20</v>
      </c>
      <c r="K239" s="8">
        <f t="shared" si="22"/>
        <v>9.1666666666666679</v>
      </c>
      <c r="L239" s="8" t="str">
        <f t="shared" si="23"/>
        <v/>
      </c>
      <c r="M239" s="8" t="str">
        <f t="shared" si="24"/>
        <v/>
      </c>
      <c r="N239" s="8">
        <f t="shared" si="25"/>
        <v>9.8476090383604831</v>
      </c>
      <c r="O239" s="8">
        <f t="shared" si="26"/>
        <v>3.6663611365719522</v>
      </c>
      <c r="P239" s="4">
        <f t="shared" si="27"/>
        <v>6.6275000000000004</v>
      </c>
      <c r="Q239" s="10">
        <v>0</v>
      </c>
      <c r="R239" s="16" t="s">
        <v>118</v>
      </c>
    </row>
    <row r="240" spans="1:18" x14ac:dyDescent="0.25">
      <c r="A240">
        <v>443</v>
      </c>
      <c r="B240" s="11" t="s">
        <v>303</v>
      </c>
      <c r="C240" t="s">
        <v>283</v>
      </c>
      <c r="D240" s="4">
        <v>8</v>
      </c>
      <c r="E240">
        <v>12</v>
      </c>
      <c r="F240">
        <v>21</v>
      </c>
      <c r="G240">
        <v>16</v>
      </c>
      <c r="H240">
        <v>95.2</v>
      </c>
      <c r="I240">
        <v>4</v>
      </c>
      <c r="J240" s="12">
        <v>14</v>
      </c>
      <c r="K240" s="8">
        <f t="shared" si="22"/>
        <v>9.1666666666666679</v>
      </c>
      <c r="L240" s="8">
        <f t="shared" si="23"/>
        <v>1.5857142857142859</v>
      </c>
      <c r="M240" s="8">
        <f t="shared" si="24"/>
        <v>1.2500000000000002</v>
      </c>
      <c r="N240" s="8">
        <f t="shared" si="25"/>
        <v>9.8424369747899156</v>
      </c>
      <c r="O240" s="8">
        <f t="shared" si="26"/>
        <v>3.6663611365719522</v>
      </c>
      <c r="P240" s="4">
        <f t="shared" si="27"/>
        <v>9.4678571428571434</v>
      </c>
      <c r="Q240" s="10">
        <v>0</v>
      </c>
      <c r="R240" s="16" t="s">
        <v>118</v>
      </c>
    </row>
    <row r="241" spans="1:18" x14ac:dyDescent="0.25">
      <c r="A241">
        <v>444</v>
      </c>
      <c r="B241" s="11" t="s">
        <v>304</v>
      </c>
      <c r="C241" t="s">
        <v>283</v>
      </c>
      <c r="D241" s="4">
        <v>8</v>
      </c>
      <c r="E241">
        <v>12</v>
      </c>
      <c r="F241">
        <v>30</v>
      </c>
      <c r="G241">
        <v>16</v>
      </c>
      <c r="H241">
        <v>95.15</v>
      </c>
      <c r="I241">
        <v>4</v>
      </c>
      <c r="J241" s="12">
        <v>12</v>
      </c>
      <c r="K241" s="8">
        <f t="shared" si="22"/>
        <v>9.1666666666666679</v>
      </c>
      <c r="L241" s="8">
        <f t="shared" si="23"/>
        <v>1.1099999999999999</v>
      </c>
      <c r="M241" s="8">
        <f t="shared" si="24"/>
        <v>1.2500000000000002</v>
      </c>
      <c r="N241" s="8">
        <f t="shared" si="25"/>
        <v>9.8476090383604831</v>
      </c>
      <c r="O241" s="8">
        <f t="shared" si="26"/>
        <v>3.6663611365719522</v>
      </c>
      <c r="P241" s="4">
        <f t="shared" si="27"/>
        <v>9.0531874764239895</v>
      </c>
      <c r="Q241" s="10">
        <v>0</v>
      </c>
      <c r="R241" s="16" t="s">
        <v>118</v>
      </c>
    </row>
    <row r="242" spans="1:18" x14ac:dyDescent="0.25">
      <c r="A242">
        <v>445</v>
      </c>
      <c r="B242" s="11" t="s">
        <v>305</v>
      </c>
      <c r="C242" t="s">
        <v>283</v>
      </c>
      <c r="D242" s="4">
        <v>9</v>
      </c>
      <c r="E242">
        <v>12</v>
      </c>
      <c r="F242">
        <v>10</v>
      </c>
      <c r="G242">
        <v>0.25</v>
      </c>
      <c r="H242">
        <v>95</v>
      </c>
      <c r="I242">
        <v>0.28000000000000003</v>
      </c>
      <c r="J242" s="12">
        <v>6.5</v>
      </c>
      <c r="K242" s="8">
        <f t="shared" si="22"/>
        <v>9.1666666666666679</v>
      </c>
      <c r="L242" s="8">
        <f t="shared" si="23"/>
        <v>3.33</v>
      </c>
      <c r="M242" s="8">
        <f t="shared" si="24"/>
        <v>1.2500000000000002</v>
      </c>
      <c r="N242" s="8">
        <f t="shared" si="25"/>
        <v>9.8631578947368421</v>
      </c>
      <c r="O242" s="8">
        <f t="shared" si="26"/>
        <v>0.25664527956003669</v>
      </c>
      <c r="P242" s="4">
        <f t="shared" si="27"/>
        <v>4.903809883062995</v>
      </c>
      <c r="Q242" s="10">
        <v>0</v>
      </c>
      <c r="R242" s="16" t="s">
        <v>118</v>
      </c>
    </row>
    <row r="243" spans="1:18" x14ac:dyDescent="0.25">
      <c r="A243">
        <v>446</v>
      </c>
      <c r="B243" s="11" t="s">
        <v>306</v>
      </c>
      <c r="C243" t="s">
        <v>283</v>
      </c>
      <c r="D243" s="4">
        <v>9</v>
      </c>
      <c r="E243">
        <v>11</v>
      </c>
      <c r="G243">
        <v>1</v>
      </c>
      <c r="H243">
        <v>95</v>
      </c>
      <c r="J243" s="4"/>
      <c r="K243" s="8">
        <f t="shared" si="22"/>
        <v>10</v>
      </c>
      <c r="L243" s="8" t="str">
        <f t="shared" si="23"/>
        <v/>
      </c>
      <c r="M243" s="8">
        <f t="shared" si="24"/>
        <v>5</v>
      </c>
      <c r="N243" s="8">
        <f t="shared" si="25"/>
        <v>9.8631578947368421</v>
      </c>
      <c r="O243" s="8" t="str">
        <f t="shared" si="26"/>
        <v/>
      </c>
      <c r="P243" s="4" t="str">
        <f t="shared" si="27"/>
        <v/>
      </c>
      <c r="Q243" s="10">
        <v>0</v>
      </c>
      <c r="R243" s="16" t="s">
        <v>118</v>
      </c>
    </row>
    <row r="244" spans="1:18" x14ac:dyDescent="0.25">
      <c r="A244">
        <v>57</v>
      </c>
      <c r="B244" s="11" t="s">
        <v>407</v>
      </c>
      <c r="C244" t="s">
        <v>394</v>
      </c>
      <c r="D244" s="4">
        <v>9</v>
      </c>
      <c r="E244">
        <v>13</v>
      </c>
      <c r="F244">
        <v>3</v>
      </c>
      <c r="G244">
        <v>1</v>
      </c>
      <c r="J244" s="4">
        <v>14</v>
      </c>
      <c r="K244" s="8">
        <f t="shared" si="22"/>
        <v>8.4615384615384617</v>
      </c>
      <c r="L244" s="8">
        <f t="shared" si="23"/>
        <v>9.0090090090090076</v>
      </c>
      <c r="M244" s="14">
        <f t="shared" si="24"/>
        <v>5</v>
      </c>
      <c r="N244" s="8" t="str">
        <f t="shared" si="25"/>
        <v/>
      </c>
      <c r="O244" s="8" t="str">
        <f t="shared" si="26"/>
        <v/>
      </c>
      <c r="P244" s="12">
        <f t="shared" si="27"/>
        <v>9.4678571428571434</v>
      </c>
      <c r="Q244" s="15">
        <f t="shared" ref="Q244:Q275" si="29">SUM(K244:P244)</f>
        <v>31.938404613404614</v>
      </c>
      <c r="R244" s="16"/>
    </row>
    <row r="245" spans="1:18" x14ac:dyDescent="0.25">
      <c r="A245">
        <v>58</v>
      </c>
      <c r="B245" s="11" t="s">
        <v>395</v>
      </c>
      <c r="C245" t="s">
        <v>394</v>
      </c>
      <c r="D245" s="4">
        <v>9</v>
      </c>
      <c r="E245">
        <v>12</v>
      </c>
      <c r="F245">
        <v>5</v>
      </c>
      <c r="G245">
        <v>1</v>
      </c>
      <c r="H245">
        <v>200</v>
      </c>
      <c r="J245" s="4">
        <v>8.5</v>
      </c>
      <c r="K245" s="8">
        <f t="shared" si="22"/>
        <v>9.1666666666666679</v>
      </c>
      <c r="L245" s="8">
        <f t="shared" si="23"/>
        <v>6.66</v>
      </c>
      <c r="M245" s="14">
        <f t="shared" si="24"/>
        <v>5</v>
      </c>
      <c r="N245" s="8">
        <f t="shared" si="25"/>
        <v>4.6850000000000005</v>
      </c>
      <c r="O245" s="8" t="str">
        <f t="shared" si="26"/>
        <v/>
      </c>
      <c r="P245" s="12">
        <f t="shared" si="27"/>
        <v>6.4126744624669927</v>
      </c>
      <c r="Q245" s="10">
        <f t="shared" si="29"/>
        <v>31.924341129133662</v>
      </c>
      <c r="R245" s="16"/>
    </row>
    <row r="246" spans="1:18" x14ac:dyDescent="0.25">
      <c r="A246">
        <v>117</v>
      </c>
      <c r="B246" s="11" t="s">
        <v>400</v>
      </c>
      <c r="C246" t="s">
        <v>394</v>
      </c>
      <c r="D246" s="4">
        <v>9</v>
      </c>
      <c r="E246">
        <v>18</v>
      </c>
      <c r="F246">
        <v>3</v>
      </c>
      <c r="G246">
        <v>1</v>
      </c>
      <c r="H246">
        <v>185</v>
      </c>
      <c r="I246">
        <v>0</v>
      </c>
      <c r="J246" s="4">
        <v>3</v>
      </c>
      <c r="K246" s="8">
        <f t="shared" si="22"/>
        <v>6.1111111111111107</v>
      </c>
      <c r="L246" s="8">
        <f t="shared" si="23"/>
        <v>9.0090090090090076</v>
      </c>
      <c r="M246" s="14">
        <f t="shared" si="24"/>
        <v>5</v>
      </c>
      <c r="N246" s="8">
        <f t="shared" si="25"/>
        <v>5.0648648648648651</v>
      </c>
      <c r="O246" s="8" t="str">
        <f t="shared" si="26"/>
        <v/>
      </c>
      <c r="P246" s="12">
        <f t="shared" si="27"/>
        <v>2.2632968691059978</v>
      </c>
      <c r="Q246" s="10">
        <f t="shared" si="29"/>
        <v>27.448281854090983</v>
      </c>
      <c r="R246" s="16"/>
    </row>
    <row r="247" spans="1:18" x14ac:dyDescent="0.25">
      <c r="A247">
        <v>144</v>
      </c>
      <c r="B247" s="11" t="s">
        <v>397</v>
      </c>
      <c r="C247" t="s">
        <v>394</v>
      </c>
      <c r="D247" s="4">
        <v>8</v>
      </c>
      <c r="E247">
        <v>13</v>
      </c>
      <c r="F247">
        <v>3</v>
      </c>
      <c r="G247">
        <v>1</v>
      </c>
      <c r="H247">
        <v>19.600000000000001</v>
      </c>
      <c r="I247">
        <v>1.5</v>
      </c>
      <c r="J247" s="4">
        <v>0</v>
      </c>
      <c r="K247" s="8">
        <f t="shared" si="22"/>
        <v>8.4615384615384617</v>
      </c>
      <c r="L247" s="8">
        <f t="shared" si="23"/>
        <v>9.0090090090090076</v>
      </c>
      <c r="M247" s="14">
        <f t="shared" si="24"/>
        <v>5</v>
      </c>
      <c r="N247" s="8">
        <f t="shared" si="25"/>
        <v>2.0917822838847386</v>
      </c>
      <c r="O247" s="8">
        <f t="shared" si="26"/>
        <v>1.3748854262144821</v>
      </c>
      <c r="P247" s="12" t="str">
        <f t="shared" si="27"/>
        <v/>
      </c>
      <c r="Q247" s="10">
        <f t="shared" si="29"/>
        <v>25.937215180646692</v>
      </c>
      <c r="R247" s="16"/>
    </row>
    <row r="248" spans="1:18" x14ac:dyDescent="0.25">
      <c r="A248">
        <v>159</v>
      </c>
      <c r="B248" s="11" t="s">
        <v>399</v>
      </c>
      <c r="C248" t="s">
        <v>394</v>
      </c>
      <c r="D248" s="4">
        <v>10</v>
      </c>
      <c r="E248">
        <v>17.5</v>
      </c>
      <c r="F248">
        <v>2</v>
      </c>
      <c r="G248">
        <v>1</v>
      </c>
      <c r="H248">
        <v>186</v>
      </c>
      <c r="J248" s="4">
        <v>3.5</v>
      </c>
      <c r="K248" s="8">
        <f t="shared" si="22"/>
        <v>6.2857142857142865</v>
      </c>
      <c r="L248" s="8">
        <f t="shared" si="23"/>
        <v>6.0060060060060056</v>
      </c>
      <c r="M248" s="14">
        <f t="shared" si="24"/>
        <v>5</v>
      </c>
      <c r="N248" s="8">
        <f t="shared" si="25"/>
        <v>5.0376344086021509</v>
      </c>
      <c r="O248" s="8" t="str">
        <f t="shared" si="26"/>
        <v/>
      </c>
      <c r="P248" s="12">
        <f t="shared" si="27"/>
        <v>2.6405130139569977</v>
      </c>
      <c r="Q248" s="10">
        <f t="shared" si="29"/>
        <v>24.969867714279442</v>
      </c>
      <c r="R248" s="16"/>
    </row>
    <row r="249" spans="1:18" x14ac:dyDescent="0.25">
      <c r="A249">
        <v>186</v>
      </c>
      <c r="B249" s="11" t="s">
        <v>408</v>
      </c>
      <c r="C249" t="s">
        <v>394</v>
      </c>
      <c r="D249" s="4">
        <v>10</v>
      </c>
      <c r="E249">
        <v>14.5</v>
      </c>
      <c r="F249">
        <v>20</v>
      </c>
      <c r="G249">
        <v>1</v>
      </c>
      <c r="I249">
        <v>53</v>
      </c>
      <c r="J249" s="4">
        <v>10</v>
      </c>
      <c r="K249" s="8">
        <f t="shared" si="22"/>
        <v>7.5862068965517242</v>
      </c>
      <c r="L249" s="8">
        <f t="shared" si="23"/>
        <v>1.665</v>
      </c>
      <c r="M249" s="14">
        <f t="shared" si="24"/>
        <v>5</v>
      </c>
      <c r="N249" s="8" t="str">
        <f t="shared" si="25"/>
        <v/>
      </c>
      <c r="O249" s="8">
        <f t="shared" si="26"/>
        <v>2.0584905660377362</v>
      </c>
      <c r="P249" s="12">
        <f t="shared" si="27"/>
        <v>7.5443228970199918</v>
      </c>
      <c r="Q249" s="15">
        <f t="shared" si="29"/>
        <v>23.854020359609454</v>
      </c>
      <c r="R249" s="16"/>
    </row>
    <row r="250" spans="1:18" x14ac:dyDescent="0.25">
      <c r="A250">
        <v>206</v>
      </c>
      <c r="B250" s="11" t="s">
        <v>396</v>
      </c>
      <c r="C250" t="s">
        <v>394</v>
      </c>
      <c r="D250" s="4">
        <v>9</v>
      </c>
      <c r="E250">
        <v>14</v>
      </c>
      <c r="F250">
        <v>18</v>
      </c>
      <c r="G250">
        <v>1</v>
      </c>
      <c r="H250">
        <v>1E-3</v>
      </c>
      <c r="I250">
        <v>4.5</v>
      </c>
      <c r="J250" s="4">
        <v>5</v>
      </c>
      <c r="K250" s="8">
        <f t="shared" si="22"/>
        <v>7.8571428571428577</v>
      </c>
      <c r="L250" s="8">
        <f t="shared" si="23"/>
        <v>1.85</v>
      </c>
      <c r="M250" s="14">
        <f t="shared" si="24"/>
        <v>5</v>
      </c>
      <c r="N250" s="8">
        <f t="shared" si="25"/>
        <v>1.0672358591248662E-4</v>
      </c>
      <c r="O250" s="8">
        <f t="shared" si="26"/>
        <v>4.1246562786434469</v>
      </c>
      <c r="P250" s="12">
        <f t="shared" si="27"/>
        <v>3.7721614485099959</v>
      </c>
      <c r="Q250" s="10">
        <f t="shared" si="29"/>
        <v>22.604067307882211</v>
      </c>
      <c r="R250" s="16"/>
    </row>
    <row r="251" spans="1:18" x14ac:dyDescent="0.25">
      <c r="A251">
        <v>210</v>
      </c>
      <c r="B251" s="11" t="s">
        <v>405</v>
      </c>
      <c r="C251" t="s">
        <v>394</v>
      </c>
      <c r="D251" s="4">
        <v>8</v>
      </c>
      <c r="E251">
        <v>17.5</v>
      </c>
      <c r="F251">
        <v>19</v>
      </c>
      <c r="G251">
        <v>1</v>
      </c>
      <c r="H251">
        <v>311</v>
      </c>
      <c r="I251">
        <v>5</v>
      </c>
      <c r="J251" s="4">
        <v>2</v>
      </c>
      <c r="K251" s="8">
        <f t="shared" si="22"/>
        <v>6.2857142857142865</v>
      </c>
      <c r="L251" s="8">
        <f t="shared" si="23"/>
        <v>1.7526315789473685</v>
      </c>
      <c r="M251" s="14">
        <f t="shared" si="24"/>
        <v>5</v>
      </c>
      <c r="N251" s="8">
        <f t="shared" si="25"/>
        <v>3.0128617363344055</v>
      </c>
      <c r="O251" s="8">
        <f t="shared" si="26"/>
        <v>4.5829514207149407</v>
      </c>
      <c r="P251" s="12">
        <f t="shared" si="27"/>
        <v>1.5088645794039985</v>
      </c>
      <c r="Q251" s="15">
        <f t="shared" si="29"/>
        <v>22.143023601115001</v>
      </c>
      <c r="R251" s="16"/>
    </row>
    <row r="252" spans="1:18" x14ac:dyDescent="0.25">
      <c r="A252">
        <v>211</v>
      </c>
      <c r="B252" s="11" t="s">
        <v>411</v>
      </c>
      <c r="C252" t="s">
        <v>394</v>
      </c>
      <c r="D252" s="4">
        <v>10</v>
      </c>
      <c r="E252">
        <v>36</v>
      </c>
      <c r="F252">
        <v>13</v>
      </c>
      <c r="G252">
        <v>1</v>
      </c>
      <c r="H252">
        <v>90</v>
      </c>
      <c r="I252">
        <v>6000</v>
      </c>
      <c r="J252" s="4">
        <v>2.5</v>
      </c>
      <c r="K252" s="8">
        <f t="shared" si="22"/>
        <v>3.0555555555555554</v>
      </c>
      <c r="L252" s="8">
        <f t="shared" si="23"/>
        <v>2.5615384615384618</v>
      </c>
      <c r="M252" s="14">
        <f t="shared" si="24"/>
        <v>5</v>
      </c>
      <c r="N252" s="8">
        <f t="shared" si="25"/>
        <v>9.6051227321237995</v>
      </c>
      <c r="O252" s="8">
        <f t="shared" si="26"/>
        <v>1.8183333333333336E-2</v>
      </c>
      <c r="P252" s="12">
        <f t="shared" si="27"/>
        <v>1.886080724254998</v>
      </c>
      <c r="Q252" s="15">
        <f t="shared" si="29"/>
        <v>22.126480806806146</v>
      </c>
      <c r="R252" s="16"/>
    </row>
    <row r="253" spans="1:18" x14ac:dyDescent="0.25">
      <c r="A253">
        <v>212</v>
      </c>
      <c r="B253" s="11" t="s">
        <v>398</v>
      </c>
      <c r="C253" t="s">
        <v>394</v>
      </c>
      <c r="D253" s="4">
        <v>8</v>
      </c>
      <c r="E253">
        <v>1.5</v>
      </c>
      <c r="F253">
        <v>3</v>
      </c>
      <c r="G253">
        <v>16</v>
      </c>
      <c r="H253">
        <v>317</v>
      </c>
      <c r="J253" s="4">
        <v>10</v>
      </c>
      <c r="K253" s="8">
        <f t="shared" si="22"/>
        <v>1.3636363636363635</v>
      </c>
      <c r="L253" s="8">
        <f t="shared" si="23"/>
        <v>9.0090090090090076</v>
      </c>
      <c r="M253" s="14">
        <f t="shared" si="24"/>
        <v>1.2500000000000002</v>
      </c>
      <c r="N253" s="8">
        <f t="shared" si="25"/>
        <v>2.9558359621451102</v>
      </c>
      <c r="O253" s="8" t="str">
        <f t="shared" si="26"/>
        <v/>
      </c>
      <c r="P253" s="12">
        <f t="shared" si="27"/>
        <v>7.5443228970199918</v>
      </c>
      <c r="Q253" s="10">
        <f t="shared" si="29"/>
        <v>22.122804231810473</v>
      </c>
      <c r="R253" s="16"/>
    </row>
    <row r="254" spans="1:18" x14ac:dyDescent="0.25">
      <c r="A254">
        <v>243</v>
      </c>
      <c r="B254" s="11" t="s">
        <v>406</v>
      </c>
      <c r="C254" t="s">
        <v>394</v>
      </c>
      <c r="D254" s="4">
        <v>10</v>
      </c>
      <c r="E254" s="3">
        <v>17.5</v>
      </c>
      <c r="F254">
        <v>65</v>
      </c>
      <c r="G254">
        <v>1</v>
      </c>
      <c r="H254">
        <v>1860</v>
      </c>
      <c r="I254">
        <v>5</v>
      </c>
      <c r="J254" s="4">
        <v>4</v>
      </c>
      <c r="K254" s="8">
        <f t="shared" si="22"/>
        <v>6.2857142857142865</v>
      </c>
      <c r="L254" s="8">
        <f t="shared" si="23"/>
        <v>0.51230769230769235</v>
      </c>
      <c r="M254" s="14">
        <f t="shared" si="24"/>
        <v>5</v>
      </c>
      <c r="N254" s="8">
        <f t="shared" si="25"/>
        <v>0.50376344086021496</v>
      </c>
      <c r="O254" s="8">
        <f t="shared" si="26"/>
        <v>4.5829514207149407</v>
      </c>
      <c r="P254" s="12">
        <f t="shared" si="27"/>
        <v>3.0177291588079966</v>
      </c>
      <c r="Q254" s="15">
        <f t="shared" si="29"/>
        <v>19.90246599840513</v>
      </c>
      <c r="R254" s="16"/>
    </row>
    <row r="255" spans="1:18" x14ac:dyDescent="0.25">
      <c r="A255">
        <v>248</v>
      </c>
      <c r="B255" s="11" t="s">
        <v>403</v>
      </c>
      <c r="C255" t="s">
        <v>394</v>
      </c>
      <c r="D255" s="4">
        <v>9</v>
      </c>
      <c r="E255">
        <v>17.5</v>
      </c>
      <c r="G255">
        <v>1</v>
      </c>
      <c r="I255">
        <v>9</v>
      </c>
      <c r="J255" s="4"/>
      <c r="K255" s="8">
        <f t="shared" si="22"/>
        <v>6.2857142857142865</v>
      </c>
      <c r="L255" s="8" t="str">
        <f t="shared" si="23"/>
        <v/>
      </c>
      <c r="M255" s="14">
        <f t="shared" si="24"/>
        <v>5</v>
      </c>
      <c r="N255" s="8" t="str">
        <f t="shared" si="25"/>
        <v/>
      </c>
      <c r="O255" s="8">
        <f t="shared" si="26"/>
        <v>8.2493125572868937</v>
      </c>
      <c r="P255" s="12" t="str">
        <f t="shared" si="27"/>
        <v/>
      </c>
      <c r="Q255" s="10">
        <f t="shared" si="29"/>
        <v>19.53502684300118</v>
      </c>
      <c r="R255" s="16"/>
    </row>
    <row r="256" spans="1:18" x14ac:dyDescent="0.25">
      <c r="A256">
        <v>255</v>
      </c>
      <c r="B256" s="11" t="s">
        <v>402</v>
      </c>
      <c r="C256" t="s">
        <v>394</v>
      </c>
      <c r="D256" s="4">
        <v>8</v>
      </c>
      <c r="E256">
        <v>13</v>
      </c>
      <c r="F256">
        <v>9</v>
      </c>
      <c r="G256">
        <v>1</v>
      </c>
      <c r="H256">
        <v>4</v>
      </c>
      <c r="I256">
        <v>1</v>
      </c>
      <c r="J256" s="4">
        <v>1</v>
      </c>
      <c r="K256" s="8">
        <f t="shared" si="22"/>
        <v>8.4615384615384617</v>
      </c>
      <c r="L256" s="8">
        <f t="shared" si="23"/>
        <v>3.7</v>
      </c>
      <c r="M256" s="14">
        <f t="shared" si="24"/>
        <v>5</v>
      </c>
      <c r="N256" s="8">
        <f t="shared" si="25"/>
        <v>0.42689434364994672</v>
      </c>
      <c r="O256" s="8">
        <f t="shared" si="26"/>
        <v>0.91659028414298827</v>
      </c>
      <c r="P256" s="12">
        <f t="shared" si="27"/>
        <v>0.75443228970199938</v>
      </c>
      <c r="Q256" s="10">
        <f t="shared" si="29"/>
        <v>19.259455379033398</v>
      </c>
      <c r="R256" s="16"/>
    </row>
    <row r="257" spans="1:18" x14ac:dyDescent="0.25">
      <c r="A257">
        <v>269</v>
      </c>
      <c r="B257" s="11" t="s">
        <v>404</v>
      </c>
      <c r="C257" t="s">
        <v>394</v>
      </c>
      <c r="D257" s="4">
        <v>8</v>
      </c>
      <c r="F257">
        <v>2</v>
      </c>
      <c r="G257">
        <v>1</v>
      </c>
      <c r="J257" s="4">
        <v>10</v>
      </c>
      <c r="K257" s="8" t="str">
        <f t="shared" si="22"/>
        <v/>
      </c>
      <c r="L257" s="8">
        <f t="shared" si="23"/>
        <v>6.0060060060060056</v>
      </c>
      <c r="M257" s="14">
        <f t="shared" si="24"/>
        <v>5</v>
      </c>
      <c r="N257" s="8" t="str">
        <f t="shared" si="25"/>
        <v/>
      </c>
      <c r="O257" s="8" t="str">
        <f t="shared" si="26"/>
        <v/>
      </c>
      <c r="P257" s="12">
        <f t="shared" si="27"/>
        <v>7.5443228970199918</v>
      </c>
      <c r="Q257" s="15">
        <f t="shared" si="29"/>
        <v>18.550328903025999</v>
      </c>
      <c r="R257" s="16"/>
    </row>
    <row r="258" spans="1:18" x14ac:dyDescent="0.25">
      <c r="A258">
        <v>312</v>
      </c>
      <c r="B258" s="11" t="s">
        <v>412</v>
      </c>
      <c r="C258" t="s">
        <v>394</v>
      </c>
      <c r="D258" s="4">
        <v>9</v>
      </c>
      <c r="E258">
        <v>18</v>
      </c>
      <c r="F258">
        <v>1</v>
      </c>
      <c r="G258">
        <v>1</v>
      </c>
      <c r="J258" s="4">
        <v>62.8</v>
      </c>
      <c r="K258" s="8">
        <f t="shared" si="22"/>
        <v>6.1111111111111107</v>
      </c>
      <c r="L258" s="8">
        <f t="shared" si="23"/>
        <v>3.0030030030030024</v>
      </c>
      <c r="M258" s="14">
        <f t="shared" si="24"/>
        <v>5</v>
      </c>
      <c r="N258" s="8" t="str">
        <f t="shared" si="25"/>
        <v/>
      </c>
      <c r="O258" s="8" t="str">
        <f t="shared" si="26"/>
        <v/>
      </c>
      <c r="P258" s="12">
        <f t="shared" si="27"/>
        <v>2.1106687898089174</v>
      </c>
      <c r="Q258" s="15">
        <f t="shared" si="29"/>
        <v>16.224782903923028</v>
      </c>
      <c r="R258" s="16"/>
    </row>
    <row r="259" spans="1:18" x14ac:dyDescent="0.25">
      <c r="A259">
        <v>371</v>
      </c>
      <c r="B259" s="11" t="s">
        <v>410</v>
      </c>
      <c r="C259" t="s">
        <v>394</v>
      </c>
      <c r="D259" s="4">
        <v>9</v>
      </c>
      <c r="G259">
        <v>1</v>
      </c>
      <c r="J259" s="4">
        <v>10</v>
      </c>
      <c r="K259" s="8" t="str">
        <f t="shared" ref="K259:K322" si="30">IF(E259=0,"",10/EXP(ABS(LN(E259/$T$2))))</f>
        <v/>
      </c>
      <c r="L259" s="8" t="str">
        <f t="shared" ref="L259:L322" si="31">IF(F259=0,"",10/EXP(ABS(LN(F259/$U$2))))</f>
        <v/>
      </c>
      <c r="M259" s="14">
        <f t="shared" ref="M259:M322" si="32">IF(G259=0,"",10/EXP(ABS(LN(G259/$V$2))))</f>
        <v>5</v>
      </c>
      <c r="N259" s="8" t="str">
        <f t="shared" ref="N259:N322" si="33">IF(H259=0,"",10/EXP(ABS(LN(H259/$W$2))))</f>
        <v/>
      </c>
      <c r="O259" s="8" t="str">
        <f t="shared" ref="O259:O322" si="34">IF(I259=0,"",10/EXP(ABS(LN(I259/$X$2))))</f>
        <v/>
      </c>
      <c r="P259" s="12">
        <f t="shared" ref="P259:P322" si="35">IF(J259=0,"",10/EXP(ABS(LN(J259/$Y$2))))</f>
        <v>7.5443228970199918</v>
      </c>
      <c r="Q259" s="15">
        <f t="shared" si="29"/>
        <v>12.544322897019992</v>
      </c>
      <c r="R259" s="16"/>
    </row>
    <row r="260" spans="1:18" x14ac:dyDescent="0.25">
      <c r="A260">
        <v>374</v>
      </c>
      <c r="B260" s="11" t="s">
        <v>409</v>
      </c>
      <c r="C260" t="s">
        <v>394</v>
      </c>
      <c r="D260" s="4">
        <v>10</v>
      </c>
      <c r="E260">
        <v>45</v>
      </c>
      <c r="F260">
        <v>17</v>
      </c>
      <c r="G260">
        <v>1</v>
      </c>
      <c r="H260">
        <v>1365</v>
      </c>
      <c r="J260" s="4">
        <v>3</v>
      </c>
      <c r="K260" s="8">
        <f t="shared" si="30"/>
        <v>2.4444444444444446</v>
      </c>
      <c r="L260" s="8">
        <f t="shared" si="31"/>
        <v>1.9588235294117646</v>
      </c>
      <c r="M260" s="14">
        <f t="shared" si="32"/>
        <v>5</v>
      </c>
      <c r="N260" s="8">
        <f t="shared" si="33"/>
        <v>0.68644688644688645</v>
      </c>
      <c r="O260" s="8" t="str">
        <f t="shared" si="34"/>
        <v/>
      </c>
      <c r="P260" s="12">
        <f t="shared" si="35"/>
        <v>2.2632968691059978</v>
      </c>
      <c r="Q260" s="15">
        <f t="shared" si="29"/>
        <v>12.353011729409094</v>
      </c>
      <c r="R260" s="16"/>
    </row>
    <row r="261" spans="1:18" x14ac:dyDescent="0.25">
      <c r="A261">
        <v>377</v>
      </c>
      <c r="B261" s="11" t="s">
        <v>401</v>
      </c>
      <c r="C261" t="s">
        <v>394</v>
      </c>
      <c r="D261" s="4">
        <v>8</v>
      </c>
      <c r="F261">
        <v>8</v>
      </c>
      <c r="G261">
        <v>1</v>
      </c>
      <c r="H261">
        <v>18.600000000000001</v>
      </c>
      <c r="J261" s="4">
        <v>1</v>
      </c>
      <c r="K261" s="8" t="str">
        <f t="shared" si="30"/>
        <v/>
      </c>
      <c r="L261" s="8">
        <f t="shared" si="31"/>
        <v>4.1624999999999996</v>
      </c>
      <c r="M261" s="14">
        <f t="shared" si="32"/>
        <v>5</v>
      </c>
      <c r="N261" s="8">
        <f t="shared" si="33"/>
        <v>1.985058697972252</v>
      </c>
      <c r="O261" s="8" t="str">
        <f t="shared" si="34"/>
        <v/>
      </c>
      <c r="P261" s="12">
        <f t="shared" si="35"/>
        <v>0.75443228970199938</v>
      </c>
      <c r="Q261" s="10">
        <f t="shared" si="29"/>
        <v>11.90199098767425</v>
      </c>
      <c r="R261" s="16"/>
    </row>
    <row r="262" spans="1:18" x14ac:dyDescent="0.25">
      <c r="A262">
        <v>42</v>
      </c>
      <c r="B262" s="11" t="s">
        <v>161</v>
      </c>
      <c r="C262" t="s">
        <v>157</v>
      </c>
      <c r="D262" s="4">
        <v>10</v>
      </c>
      <c r="E262">
        <v>11.5</v>
      </c>
      <c r="F262">
        <v>20</v>
      </c>
      <c r="G262">
        <v>1</v>
      </c>
      <c r="H262">
        <v>330</v>
      </c>
      <c r="I262">
        <v>7.9</v>
      </c>
      <c r="J262" s="4">
        <v>19</v>
      </c>
      <c r="K262" s="8">
        <f t="shared" si="30"/>
        <v>9.5652173913043477</v>
      </c>
      <c r="L262" s="8">
        <f t="shared" si="31"/>
        <v>1.665</v>
      </c>
      <c r="M262" s="8">
        <f t="shared" si="32"/>
        <v>5</v>
      </c>
      <c r="N262" s="8">
        <f t="shared" si="33"/>
        <v>2.8393939393939398</v>
      </c>
      <c r="O262" s="8">
        <f t="shared" si="34"/>
        <v>7.2410632447296059</v>
      </c>
      <c r="P262" s="10">
        <f t="shared" si="35"/>
        <v>6.9763157894736842</v>
      </c>
      <c r="Q262" s="10">
        <f t="shared" si="29"/>
        <v>33.286990364901577</v>
      </c>
      <c r="R262" s="16"/>
    </row>
    <row r="263" spans="1:18" x14ac:dyDescent="0.25">
      <c r="A263">
        <v>54</v>
      </c>
      <c r="B263" s="11" t="s">
        <v>159</v>
      </c>
      <c r="C263" t="s">
        <v>157</v>
      </c>
      <c r="D263" s="4">
        <v>11</v>
      </c>
      <c r="E263">
        <v>12</v>
      </c>
      <c r="F263">
        <v>20</v>
      </c>
      <c r="G263">
        <v>1</v>
      </c>
      <c r="H263">
        <v>270</v>
      </c>
      <c r="I263">
        <v>17</v>
      </c>
      <c r="J263" s="4">
        <v>20</v>
      </c>
      <c r="K263" s="8">
        <f t="shared" si="30"/>
        <v>9.1666666666666679</v>
      </c>
      <c r="L263" s="8">
        <f t="shared" si="31"/>
        <v>1.665</v>
      </c>
      <c r="M263" s="8">
        <f t="shared" si="32"/>
        <v>5</v>
      </c>
      <c r="N263" s="8">
        <f t="shared" si="33"/>
        <v>3.4703703703703708</v>
      </c>
      <c r="O263" s="8">
        <f t="shared" si="34"/>
        <v>6.4176470588235297</v>
      </c>
      <c r="P263" s="10">
        <f t="shared" si="35"/>
        <v>6.6275000000000004</v>
      </c>
      <c r="Q263" s="10">
        <f t="shared" si="29"/>
        <v>32.34718409586057</v>
      </c>
      <c r="R263" s="16"/>
    </row>
    <row r="264" spans="1:18" x14ac:dyDescent="0.25">
      <c r="A264">
        <v>183</v>
      </c>
      <c r="B264" s="11" t="s">
        <v>156</v>
      </c>
      <c r="C264" t="s">
        <v>157</v>
      </c>
      <c r="D264" s="4">
        <v>10</v>
      </c>
      <c r="E264">
        <v>25</v>
      </c>
      <c r="F264">
        <v>9</v>
      </c>
      <c r="G264">
        <v>1</v>
      </c>
      <c r="H264">
        <v>288</v>
      </c>
      <c r="J264" s="4">
        <v>10.050000000000001</v>
      </c>
      <c r="K264" s="8">
        <f t="shared" si="30"/>
        <v>4.3999999999999995</v>
      </c>
      <c r="L264" s="8">
        <f t="shared" si="31"/>
        <v>3.7</v>
      </c>
      <c r="M264" s="8">
        <f t="shared" si="32"/>
        <v>5</v>
      </c>
      <c r="N264" s="8">
        <f t="shared" si="33"/>
        <v>3.2534722222222219</v>
      </c>
      <c r="O264" s="8" t="str">
        <f t="shared" si="34"/>
        <v/>
      </c>
      <c r="P264" s="10">
        <f t="shared" si="35"/>
        <v>7.5820445115050923</v>
      </c>
      <c r="Q264" s="10">
        <f t="shared" si="29"/>
        <v>23.935516733727315</v>
      </c>
      <c r="R264" s="16"/>
    </row>
    <row r="265" spans="1:18" x14ac:dyDescent="0.25">
      <c r="A265">
        <v>252</v>
      </c>
      <c r="B265" s="11" t="s">
        <v>158</v>
      </c>
      <c r="C265" t="s">
        <v>157</v>
      </c>
      <c r="D265" s="4">
        <v>12</v>
      </c>
      <c r="E265">
        <v>12</v>
      </c>
      <c r="F265">
        <v>20</v>
      </c>
      <c r="G265">
        <v>4</v>
      </c>
      <c r="H265">
        <v>425</v>
      </c>
      <c r="I265">
        <v>1.38</v>
      </c>
      <c r="J265" s="4">
        <v>0.05</v>
      </c>
      <c r="K265" s="8">
        <f t="shared" si="30"/>
        <v>9.1666666666666679</v>
      </c>
      <c r="L265" s="8">
        <f t="shared" si="31"/>
        <v>1.665</v>
      </c>
      <c r="M265" s="8">
        <f t="shared" si="32"/>
        <v>5</v>
      </c>
      <c r="N265" s="8">
        <f t="shared" si="33"/>
        <v>2.2047058823529411</v>
      </c>
      <c r="O265" s="8">
        <f t="shared" si="34"/>
        <v>1.2648945921173238</v>
      </c>
      <c r="P265" s="10">
        <f t="shared" si="35"/>
        <v>3.7721614485099975E-2</v>
      </c>
      <c r="Q265" s="10">
        <f t="shared" si="29"/>
        <v>19.338988755622029</v>
      </c>
      <c r="R265" s="16"/>
    </row>
    <row r="266" spans="1:18" x14ac:dyDescent="0.25">
      <c r="A266">
        <v>263</v>
      </c>
      <c r="B266" s="11" t="s">
        <v>160</v>
      </c>
      <c r="C266" t="s">
        <v>157</v>
      </c>
      <c r="D266" s="4">
        <v>11</v>
      </c>
      <c r="E266">
        <v>10.3</v>
      </c>
      <c r="F266">
        <v>19</v>
      </c>
      <c r="G266">
        <v>1</v>
      </c>
      <c r="I266">
        <v>0.95</v>
      </c>
      <c r="J266" s="4">
        <v>2.2999999999999998</v>
      </c>
      <c r="K266" s="8">
        <f t="shared" si="30"/>
        <v>9.3636363636363633</v>
      </c>
      <c r="L266" s="8">
        <f t="shared" si="31"/>
        <v>1.7526315789473685</v>
      </c>
      <c r="M266" s="8">
        <f t="shared" si="32"/>
        <v>5</v>
      </c>
      <c r="N266" s="8" t="str">
        <f t="shared" si="33"/>
        <v/>
      </c>
      <c r="O266" s="8">
        <f t="shared" si="34"/>
        <v>0.8707607699358384</v>
      </c>
      <c r="P266" s="10">
        <f t="shared" si="35"/>
        <v>1.7351942663145983</v>
      </c>
      <c r="Q266" s="10">
        <f t="shared" si="29"/>
        <v>18.722222978834168</v>
      </c>
      <c r="R266" s="16"/>
    </row>
    <row r="267" spans="1:18" x14ac:dyDescent="0.25">
      <c r="A267">
        <v>392</v>
      </c>
      <c r="B267" s="11" t="s">
        <v>162</v>
      </c>
      <c r="C267" t="s">
        <v>157</v>
      </c>
      <c r="D267" s="4">
        <v>12</v>
      </c>
      <c r="E267">
        <v>81</v>
      </c>
      <c r="F267">
        <v>0.1</v>
      </c>
      <c r="G267">
        <v>1</v>
      </c>
      <c r="H267">
        <v>25.65</v>
      </c>
      <c r="I267">
        <v>775</v>
      </c>
      <c r="J267" s="4">
        <v>1</v>
      </c>
      <c r="K267" s="8">
        <f t="shared" si="30"/>
        <v>1.3580246913580247</v>
      </c>
      <c r="L267" s="8">
        <f t="shared" si="31"/>
        <v>0.3003003003003003</v>
      </c>
      <c r="M267" s="8">
        <f t="shared" si="32"/>
        <v>5</v>
      </c>
      <c r="N267" s="8">
        <f t="shared" si="33"/>
        <v>2.7374599786552825</v>
      </c>
      <c r="O267" s="8">
        <f t="shared" si="34"/>
        <v>0.14077419354838711</v>
      </c>
      <c r="P267" s="10">
        <f t="shared" si="35"/>
        <v>0.75443228970199938</v>
      </c>
      <c r="Q267" s="10">
        <f t="shared" si="29"/>
        <v>10.290991453563993</v>
      </c>
      <c r="R267" s="16"/>
    </row>
    <row r="268" spans="1:18" x14ac:dyDescent="0.25">
      <c r="A268">
        <v>47</v>
      </c>
      <c r="B268" s="11" t="s">
        <v>77</v>
      </c>
      <c r="C268" s="7" t="s">
        <v>73</v>
      </c>
      <c r="D268" s="4">
        <v>11</v>
      </c>
      <c r="E268">
        <v>13.5</v>
      </c>
      <c r="F268">
        <v>14</v>
      </c>
      <c r="G268">
        <v>2</v>
      </c>
      <c r="H268">
        <v>150</v>
      </c>
      <c r="I268">
        <v>1</v>
      </c>
      <c r="J268" s="4">
        <v>6.7</v>
      </c>
      <c r="K268" s="8">
        <f t="shared" si="30"/>
        <v>8.1481481481481488</v>
      </c>
      <c r="L268" s="8">
        <f t="shared" si="31"/>
        <v>2.3785714285714286</v>
      </c>
      <c r="M268" s="8">
        <f t="shared" si="32"/>
        <v>10</v>
      </c>
      <c r="N268" s="8">
        <f t="shared" si="33"/>
        <v>6.246666666666667</v>
      </c>
      <c r="O268" s="8">
        <f t="shared" si="34"/>
        <v>0.91659028414298827</v>
      </c>
      <c r="P268" s="10">
        <f t="shared" si="35"/>
        <v>5.0546963410033952</v>
      </c>
      <c r="Q268" s="10">
        <f t="shared" si="29"/>
        <v>32.744672868532625</v>
      </c>
      <c r="R268" s="16"/>
    </row>
    <row r="269" spans="1:18" x14ac:dyDescent="0.25">
      <c r="A269">
        <v>96</v>
      </c>
      <c r="B269" s="11" t="s">
        <v>72</v>
      </c>
      <c r="C269" s="7" t="s">
        <v>73</v>
      </c>
      <c r="D269" s="12">
        <v>12</v>
      </c>
      <c r="E269">
        <v>10</v>
      </c>
      <c r="F269">
        <v>1</v>
      </c>
      <c r="G269">
        <v>16</v>
      </c>
      <c r="H269">
        <v>75</v>
      </c>
      <c r="J269" s="4">
        <v>10</v>
      </c>
      <c r="K269" s="8">
        <f t="shared" si="30"/>
        <v>9.0909090909090899</v>
      </c>
      <c r="L269" s="8">
        <f t="shared" si="31"/>
        <v>3.0030030030030024</v>
      </c>
      <c r="M269" s="8">
        <f t="shared" si="32"/>
        <v>1.2500000000000002</v>
      </c>
      <c r="N269" s="8">
        <f t="shared" si="33"/>
        <v>8.0042689434364984</v>
      </c>
      <c r="O269" s="8" t="str">
        <f t="shared" si="34"/>
        <v/>
      </c>
      <c r="P269" s="10">
        <f t="shared" si="35"/>
        <v>7.5443228970199918</v>
      </c>
      <c r="Q269" s="10">
        <f t="shared" si="29"/>
        <v>28.89250393436858</v>
      </c>
      <c r="R269" s="16"/>
    </row>
    <row r="270" spans="1:18" x14ac:dyDescent="0.25">
      <c r="A270">
        <v>208</v>
      </c>
      <c r="B270" s="11" t="s">
        <v>75</v>
      </c>
      <c r="C270" s="7" t="s">
        <v>73</v>
      </c>
      <c r="D270" s="12">
        <v>10</v>
      </c>
      <c r="E270">
        <v>12.2</v>
      </c>
      <c r="F270">
        <v>1.2</v>
      </c>
      <c r="G270">
        <v>0.5</v>
      </c>
      <c r="H270">
        <v>259</v>
      </c>
      <c r="J270" s="4">
        <v>5</v>
      </c>
      <c r="K270" s="8">
        <f t="shared" si="30"/>
        <v>9.0163934426229506</v>
      </c>
      <c r="L270" s="8">
        <f t="shared" si="31"/>
        <v>3.6036036036036037</v>
      </c>
      <c r="M270" s="8">
        <f t="shared" si="32"/>
        <v>2.5</v>
      </c>
      <c r="N270" s="8">
        <f t="shared" si="33"/>
        <v>3.6177606177606183</v>
      </c>
      <c r="O270" s="8" t="str">
        <f t="shared" si="34"/>
        <v/>
      </c>
      <c r="P270" s="10">
        <f t="shared" si="35"/>
        <v>3.7721614485099959</v>
      </c>
      <c r="Q270" s="10">
        <f t="shared" si="29"/>
        <v>22.509919112497172</v>
      </c>
      <c r="R270" s="16"/>
    </row>
    <row r="271" spans="1:18" x14ac:dyDescent="0.25">
      <c r="A271">
        <v>240</v>
      </c>
      <c r="B271" s="11" t="s">
        <v>81</v>
      </c>
      <c r="C271" s="7" t="s">
        <v>73</v>
      </c>
      <c r="D271" s="4">
        <v>10</v>
      </c>
      <c r="G271">
        <v>0.5</v>
      </c>
      <c r="I271">
        <v>10</v>
      </c>
      <c r="J271" s="4">
        <v>11</v>
      </c>
      <c r="K271" s="8" t="str">
        <f t="shared" si="30"/>
        <v/>
      </c>
      <c r="L271" s="8" t="str">
        <f t="shared" si="31"/>
        <v/>
      </c>
      <c r="M271" s="8">
        <f t="shared" si="32"/>
        <v>2.5</v>
      </c>
      <c r="N271" s="8" t="str">
        <f t="shared" si="33"/>
        <v/>
      </c>
      <c r="O271" s="8">
        <f t="shared" si="34"/>
        <v>9.1659028414298813</v>
      </c>
      <c r="P271" s="10">
        <f t="shared" si="35"/>
        <v>8.2987551867219906</v>
      </c>
      <c r="Q271" s="10">
        <f t="shared" si="29"/>
        <v>19.964658028151874</v>
      </c>
      <c r="R271" s="16"/>
    </row>
    <row r="272" spans="1:18" x14ac:dyDescent="0.25">
      <c r="A272">
        <v>271</v>
      </c>
      <c r="B272" s="11" t="s">
        <v>76</v>
      </c>
      <c r="C272" s="7" t="s">
        <v>73</v>
      </c>
      <c r="D272" s="12">
        <v>10</v>
      </c>
      <c r="E272">
        <v>10</v>
      </c>
      <c r="F272">
        <v>12</v>
      </c>
      <c r="G272">
        <v>1</v>
      </c>
      <c r="J272" s="4">
        <v>2</v>
      </c>
      <c r="K272" s="8">
        <f t="shared" si="30"/>
        <v>9.0909090909090899</v>
      </c>
      <c r="L272" s="8">
        <f t="shared" si="31"/>
        <v>2.7750000000000004</v>
      </c>
      <c r="M272" s="8">
        <f t="shared" si="32"/>
        <v>5</v>
      </c>
      <c r="N272" s="8" t="str">
        <f t="shared" si="33"/>
        <v/>
      </c>
      <c r="O272" s="8" t="str">
        <f t="shared" si="34"/>
        <v/>
      </c>
      <c r="P272" s="10">
        <f t="shared" si="35"/>
        <v>1.5088645794039985</v>
      </c>
      <c r="Q272" s="10">
        <f t="shared" si="29"/>
        <v>18.37477367031309</v>
      </c>
      <c r="R272" s="16"/>
    </row>
    <row r="273" spans="1:18" x14ac:dyDescent="0.25">
      <c r="A273">
        <v>273</v>
      </c>
      <c r="B273" s="11" t="s">
        <v>74</v>
      </c>
      <c r="C273" s="7" t="s">
        <v>73</v>
      </c>
      <c r="D273" s="12">
        <v>12</v>
      </c>
      <c r="E273">
        <v>10.5</v>
      </c>
      <c r="F273">
        <v>8.9</v>
      </c>
      <c r="G273">
        <v>4</v>
      </c>
      <c r="J273" s="4"/>
      <c r="K273" s="8">
        <f t="shared" si="30"/>
        <v>9.545454545454545</v>
      </c>
      <c r="L273" s="8">
        <f t="shared" si="31"/>
        <v>3.7415730337078652</v>
      </c>
      <c r="M273" s="8">
        <f t="shared" si="32"/>
        <v>5</v>
      </c>
      <c r="N273" s="8" t="str">
        <f t="shared" si="33"/>
        <v/>
      </c>
      <c r="O273" s="8" t="str">
        <f t="shared" si="34"/>
        <v/>
      </c>
      <c r="P273" s="10" t="str">
        <f t="shared" si="35"/>
        <v/>
      </c>
      <c r="Q273" s="10">
        <f t="shared" si="29"/>
        <v>18.287027579162412</v>
      </c>
      <c r="R273" s="16"/>
    </row>
    <row r="274" spans="1:18" ht="15" customHeight="1" x14ac:dyDescent="0.25">
      <c r="A274">
        <v>282</v>
      </c>
      <c r="B274" s="11" t="s">
        <v>80</v>
      </c>
      <c r="C274" s="7" t="s">
        <v>73</v>
      </c>
      <c r="D274" s="4">
        <v>10</v>
      </c>
      <c r="E274">
        <v>13</v>
      </c>
      <c r="F274">
        <v>25</v>
      </c>
      <c r="G274">
        <v>1</v>
      </c>
      <c r="J274" s="4">
        <v>4</v>
      </c>
      <c r="K274" s="8">
        <f t="shared" si="30"/>
        <v>8.4615384615384617</v>
      </c>
      <c r="L274" s="8">
        <f t="shared" si="31"/>
        <v>1.3319999999999999</v>
      </c>
      <c r="M274" s="8">
        <f t="shared" si="32"/>
        <v>5</v>
      </c>
      <c r="N274" s="8" t="str">
        <f t="shared" si="33"/>
        <v/>
      </c>
      <c r="O274" s="8" t="str">
        <f t="shared" si="34"/>
        <v/>
      </c>
      <c r="P274" s="10">
        <f t="shared" si="35"/>
        <v>3.0177291588079966</v>
      </c>
      <c r="Q274" s="10">
        <f t="shared" si="29"/>
        <v>17.811267620346456</v>
      </c>
      <c r="R274" s="16"/>
    </row>
    <row r="275" spans="1:18" ht="15" customHeight="1" x14ac:dyDescent="0.25">
      <c r="A275">
        <v>293</v>
      </c>
      <c r="B275" s="11" t="s">
        <v>82</v>
      </c>
      <c r="C275" s="7" t="s">
        <v>73</v>
      </c>
      <c r="D275" s="4">
        <v>11</v>
      </c>
      <c r="E275">
        <v>10</v>
      </c>
      <c r="F275">
        <v>4.2</v>
      </c>
      <c r="I275">
        <v>0.13700000000000001</v>
      </c>
      <c r="J275" s="4"/>
      <c r="K275" s="8">
        <f t="shared" si="30"/>
        <v>9.0909090909090899</v>
      </c>
      <c r="L275" s="8">
        <f t="shared" si="31"/>
        <v>7.9285714285714288</v>
      </c>
      <c r="M275" s="8" t="str">
        <f t="shared" si="32"/>
        <v/>
      </c>
      <c r="N275" s="8" t="str">
        <f t="shared" si="33"/>
        <v/>
      </c>
      <c r="O275" s="8">
        <f t="shared" si="34"/>
        <v>0.1255728689275894</v>
      </c>
      <c r="P275" s="10" t="str">
        <f t="shared" si="35"/>
        <v/>
      </c>
      <c r="Q275" s="10">
        <f t="shared" si="29"/>
        <v>17.145053388408105</v>
      </c>
      <c r="R275" s="16"/>
    </row>
    <row r="276" spans="1:18" ht="15" customHeight="1" x14ac:dyDescent="0.25">
      <c r="A276">
        <v>348</v>
      </c>
      <c r="B276" s="11" t="s">
        <v>78</v>
      </c>
      <c r="C276" s="7" t="s">
        <v>73</v>
      </c>
      <c r="D276" s="4">
        <v>10</v>
      </c>
      <c r="E276">
        <v>54</v>
      </c>
      <c r="F276">
        <v>1.1000000000000001</v>
      </c>
      <c r="G276">
        <v>1</v>
      </c>
      <c r="J276" s="4">
        <v>5.6</v>
      </c>
      <c r="K276" s="8">
        <f t="shared" si="30"/>
        <v>2.0370370370370372</v>
      </c>
      <c r="L276" s="8">
        <f t="shared" si="31"/>
        <v>3.303303303303303</v>
      </c>
      <c r="M276" s="8">
        <f t="shared" si="32"/>
        <v>5</v>
      </c>
      <c r="N276" s="8" t="str">
        <f t="shared" si="33"/>
        <v/>
      </c>
      <c r="O276" s="8" t="str">
        <f t="shared" si="34"/>
        <v/>
      </c>
      <c r="P276" s="10">
        <f t="shared" si="35"/>
        <v>4.2248208223311945</v>
      </c>
      <c r="Q276" s="10">
        <f t="shared" ref="Q276:Q307" si="36">SUM(K276:P276)</f>
        <v>14.565161162671535</v>
      </c>
      <c r="R276" s="16"/>
    </row>
    <row r="277" spans="1:18" x14ac:dyDescent="0.25">
      <c r="A277">
        <v>353</v>
      </c>
      <c r="B277" s="11" t="s">
        <v>79</v>
      </c>
      <c r="C277" s="7" t="s">
        <v>73</v>
      </c>
      <c r="D277" s="4">
        <v>11</v>
      </c>
      <c r="E277" s="3"/>
      <c r="F277">
        <v>10</v>
      </c>
      <c r="G277">
        <v>2</v>
      </c>
      <c r="J277" s="4">
        <v>1</v>
      </c>
      <c r="K277" s="8" t="str">
        <f t="shared" si="30"/>
        <v/>
      </c>
      <c r="L277" s="8">
        <f t="shared" si="31"/>
        <v>3.33</v>
      </c>
      <c r="M277" s="8">
        <f t="shared" si="32"/>
        <v>10</v>
      </c>
      <c r="N277" s="8" t="str">
        <f t="shared" si="33"/>
        <v/>
      </c>
      <c r="O277" s="8" t="str">
        <f t="shared" si="34"/>
        <v/>
      </c>
      <c r="P277" s="10">
        <f t="shared" si="35"/>
        <v>0.75443228970199938</v>
      </c>
      <c r="Q277" s="10">
        <f t="shared" si="36"/>
        <v>14.084432289701999</v>
      </c>
      <c r="R277" s="16"/>
    </row>
    <row r="278" spans="1:18" x14ac:dyDescent="0.25">
      <c r="A278">
        <v>2</v>
      </c>
      <c r="B278" s="11" t="s">
        <v>256</v>
      </c>
      <c r="C278" t="s">
        <v>253</v>
      </c>
      <c r="D278" s="4">
        <v>11</v>
      </c>
      <c r="E278">
        <v>14.8</v>
      </c>
      <c r="F278">
        <v>3.7</v>
      </c>
      <c r="G278">
        <v>2</v>
      </c>
      <c r="H278">
        <v>95</v>
      </c>
      <c r="I278">
        <v>1.38</v>
      </c>
      <c r="J278" s="12">
        <v>10</v>
      </c>
      <c r="K278" s="8">
        <f t="shared" si="30"/>
        <v>7.4324324324324325</v>
      </c>
      <c r="L278" s="8">
        <f t="shared" si="31"/>
        <v>9</v>
      </c>
      <c r="M278" s="8">
        <f t="shared" si="32"/>
        <v>10</v>
      </c>
      <c r="N278" s="8">
        <f t="shared" si="33"/>
        <v>9.8631578947368421</v>
      </c>
      <c r="O278" s="8">
        <f t="shared" si="34"/>
        <v>1.2648945921173238</v>
      </c>
      <c r="P278" s="10">
        <f t="shared" si="35"/>
        <v>7.5443228970199918</v>
      </c>
      <c r="Q278" s="10">
        <f t="shared" si="36"/>
        <v>45.10480781630659</v>
      </c>
      <c r="R278" s="16"/>
    </row>
    <row r="279" spans="1:18" x14ac:dyDescent="0.25">
      <c r="A279">
        <v>77</v>
      </c>
      <c r="B279" s="11" t="s">
        <v>252</v>
      </c>
      <c r="C279" t="s">
        <v>253</v>
      </c>
      <c r="D279" s="4">
        <v>11</v>
      </c>
      <c r="E279">
        <v>11</v>
      </c>
      <c r="F279">
        <v>2</v>
      </c>
      <c r="G279">
        <v>1</v>
      </c>
      <c r="H279">
        <v>22</v>
      </c>
      <c r="I279">
        <v>22</v>
      </c>
      <c r="J279" s="12">
        <v>2.7</v>
      </c>
      <c r="K279" s="8">
        <f t="shared" si="30"/>
        <v>10</v>
      </c>
      <c r="L279" s="8">
        <f t="shared" si="31"/>
        <v>6.0060060060060056</v>
      </c>
      <c r="M279" s="8">
        <f t="shared" si="32"/>
        <v>5</v>
      </c>
      <c r="N279" s="8">
        <f t="shared" si="33"/>
        <v>2.3479188900747063</v>
      </c>
      <c r="O279" s="8">
        <f t="shared" si="34"/>
        <v>4.959090909090909</v>
      </c>
      <c r="P279" s="10">
        <f t="shared" si="35"/>
        <v>2.0369671821953981</v>
      </c>
      <c r="Q279" s="10">
        <f t="shared" si="36"/>
        <v>30.349982987367014</v>
      </c>
      <c r="R279" s="16"/>
    </row>
    <row r="280" spans="1:18" x14ac:dyDescent="0.25">
      <c r="A280">
        <v>88</v>
      </c>
      <c r="B280" s="11" t="s">
        <v>255</v>
      </c>
      <c r="C280" t="s">
        <v>253</v>
      </c>
      <c r="D280" s="4">
        <v>11</v>
      </c>
      <c r="E280">
        <v>126.6</v>
      </c>
      <c r="F280">
        <v>15</v>
      </c>
      <c r="G280">
        <v>1</v>
      </c>
      <c r="H280">
        <v>43</v>
      </c>
      <c r="I280">
        <v>10</v>
      </c>
      <c r="J280" s="12">
        <v>10</v>
      </c>
      <c r="K280" s="8">
        <f t="shared" si="30"/>
        <v>0.86887835703001604</v>
      </c>
      <c r="L280" s="8">
        <f t="shared" si="31"/>
        <v>2.2199999999999998</v>
      </c>
      <c r="M280" s="8">
        <f t="shared" si="32"/>
        <v>5</v>
      </c>
      <c r="N280" s="8">
        <f t="shared" si="33"/>
        <v>4.5891141942369265</v>
      </c>
      <c r="O280" s="8">
        <f t="shared" si="34"/>
        <v>9.1659028414298813</v>
      </c>
      <c r="P280" s="10">
        <f t="shared" si="35"/>
        <v>7.5443228970199918</v>
      </c>
      <c r="Q280" s="10">
        <f t="shared" si="36"/>
        <v>29.388218289716814</v>
      </c>
      <c r="R280" s="16"/>
    </row>
    <row r="281" spans="1:18" x14ac:dyDescent="0.25">
      <c r="A281">
        <v>125</v>
      </c>
      <c r="B281" s="11" t="s">
        <v>260</v>
      </c>
      <c r="C281" t="s">
        <v>253</v>
      </c>
      <c r="D281" s="4">
        <v>12</v>
      </c>
      <c r="E281">
        <v>14</v>
      </c>
      <c r="F281">
        <v>5</v>
      </c>
      <c r="G281">
        <v>0.25</v>
      </c>
      <c r="H281">
        <v>267</v>
      </c>
      <c r="I281">
        <v>5</v>
      </c>
      <c r="J281" s="12">
        <v>4</v>
      </c>
      <c r="K281" s="8">
        <f t="shared" si="30"/>
        <v>7.8571428571428577</v>
      </c>
      <c r="L281" s="8">
        <f t="shared" si="31"/>
        <v>6.66</v>
      </c>
      <c r="M281" s="8">
        <f t="shared" si="32"/>
        <v>1.2500000000000002</v>
      </c>
      <c r="N281" s="8">
        <f t="shared" si="33"/>
        <v>3.5093632958801497</v>
      </c>
      <c r="O281" s="8">
        <f t="shared" si="34"/>
        <v>4.5829514207149407</v>
      </c>
      <c r="P281" s="10">
        <f t="shared" si="35"/>
        <v>3.0177291588079966</v>
      </c>
      <c r="Q281" s="10">
        <f t="shared" si="36"/>
        <v>26.877186732545944</v>
      </c>
      <c r="R281" s="16"/>
    </row>
    <row r="282" spans="1:18" x14ac:dyDescent="0.25">
      <c r="A282">
        <v>281</v>
      </c>
      <c r="B282" s="11" t="s">
        <v>261</v>
      </c>
      <c r="C282" t="s">
        <v>253</v>
      </c>
      <c r="D282" s="4">
        <v>11</v>
      </c>
      <c r="E282">
        <v>8.1</v>
      </c>
      <c r="F282">
        <v>4.5</v>
      </c>
      <c r="H282">
        <v>297</v>
      </c>
      <c r="J282" s="4"/>
      <c r="K282" s="8">
        <f t="shared" si="30"/>
        <v>7.3636363636363633</v>
      </c>
      <c r="L282" s="8">
        <f t="shared" si="31"/>
        <v>7.4</v>
      </c>
      <c r="M282" s="8" t="str">
        <f t="shared" si="32"/>
        <v/>
      </c>
      <c r="N282" s="8">
        <f t="shared" si="33"/>
        <v>3.1548821548821544</v>
      </c>
      <c r="O282" s="8" t="str">
        <f t="shared" si="34"/>
        <v/>
      </c>
      <c r="P282" s="10" t="str">
        <f t="shared" si="35"/>
        <v/>
      </c>
      <c r="Q282" s="10">
        <f t="shared" si="36"/>
        <v>17.918518518518518</v>
      </c>
      <c r="R282" s="16"/>
    </row>
    <row r="283" spans="1:18" x14ac:dyDescent="0.25">
      <c r="A283">
        <v>347</v>
      </c>
      <c r="B283" s="11" t="s">
        <v>258</v>
      </c>
      <c r="C283" t="s">
        <v>253</v>
      </c>
      <c r="D283" s="4">
        <v>12</v>
      </c>
      <c r="E283">
        <v>10.5</v>
      </c>
      <c r="G283">
        <v>0.25</v>
      </c>
      <c r="H283">
        <v>1</v>
      </c>
      <c r="J283" s="12">
        <v>5</v>
      </c>
      <c r="K283" s="8">
        <f t="shared" si="30"/>
        <v>9.545454545454545</v>
      </c>
      <c r="L283" s="8" t="str">
        <f t="shared" si="31"/>
        <v/>
      </c>
      <c r="M283" s="8">
        <f t="shared" si="32"/>
        <v>1.2500000000000002</v>
      </c>
      <c r="N283" s="8">
        <f t="shared" si="33"/>
        <v>0.10672358591248671</v>
      </c>
      <c r="O283" s="8" t="str">
        <f t="shared" si="34"/>
        <v/>
      </c>
      <c r="P283" s="10">
        <f t="shared" si="35"/>
        <v>3.7721614485099959</v>
      </c>
      <c r="Q283" s="10">
        <f t="shared" si="36"/>
        <v>14.674339579877028</v>
      </c>
      <c r="R283" s="16"/>
    </row>
    <row r="284" spans="1:18" x14ac:dyDescent="0.25">
      <c r="A284">
        <v>357</v>
      </c>
      <c r="B284" s="11" t="s">
        <v>257</v>
      </c>
      <c r="C284" t="s">
        <v>253</v>
      </c>
      <c r="D284" s="4">
        <v>11</v>
      </c>
      <c r="E284">
        <v>24</v>
      </c>
      <c r="F284">
        <v>1.8</v>
      </c>
      <c r="J284" s="12">
        <v>5</v>
      </c>
      <c r="K284" s="8">
        <f t="shared" si="30"/>
        <v>4.5833333333333339</v>
      </c>
      <c r="L284" s="8">
        <f t="shared" si="31"/>
        <v>5.4054054054054061</v>
      </c>
      <c r="M284" s="8" t="str">
        <f t="shared" si="32"/>
        <v/>
      </c>
      <c r="N284" s="8" t="str">
        <f t="shared" si="33"/>
        <v/>
      </c>
      <c r="O284" s="8" t="str">
        <f t="shared" si="34"/>
        <v/>
      </c>
      <c r="P284" s="10">
        <f t="shared" si="35"/>
        <v>3.7721614485099959</v>
      </c>
      <c r="Q284" s="10">
        <f t="shared" si="36"/>
        <v>13.760900187248735</v>
      </c>
      <c r="R284" s="16"/>
    </row>
    <row r="285" spans="1:18" ht="15" customHeight="1" x14ac:dyDescent="0.25">
      <c r="A285">
        <v>366</v>
      </c>
      <c r="B285" s="11" t="s">
        <v>254</v>
      </c>
      <c r="C285" t="s">
        <v>253</v>
      </c>
      <c r="D285" s="4">
        <v>11</v>
      </c>
      <c r="F285">
        <v>108</v>
      </c>
      <c r="G285">
        <v>1</v>
      </c>
      <c r="I285">
        <v>849</v>
      </c>
      <c r="J285" s="12">
        <v>10</v>
      </c>
      <c r="K285" s="8" t="str">
        <f t="shared" si="30"/>
        <v/>
      </c>
      <c r="L285" s="8">
        <f t="shared" si="31"/>
        <v>0.30833333333333329</v>
      </c>
      <c r="M285" s="8">
        <f t="shared" si="32"/>
        <v>5</v>
      </c>
      <c r="N285" s="8" t="str">
        <f t="shared" si="33"/>
        <v/>
      </c>
      <c r="O285" s="8">
        <f t="shared" si="34"/>
        <v>0.12850412249705534</v>
      </c>
      <c r="P285" s="10">
        <f t="shared" si="35"/>
        <v>7.5443228970199918</v>
      </c>
      <c r="Q285" s="10">
        <f t="shared" si="36"/>
        <v>12.981160352850381</v>
      </c>
      <c r="R285" s="16"/>
    </row>
    <row r="286" spans="1:18" ht="15" customHeight="1" x14ac:dyDescent="0.25">
      <c r="A286">
        <v>428</v>
      </c>
      <c r="B286" s="11" t="s">
        <v>262</v>
      </c>
      <c r="C286" t="s">
        <v>253</v>
      </c>
      <c r="D286" s="4">
        <v>11</v>
      </c>
      <c r="E286">
        <v>34</v>
      </c>
      <c r="G286">
        <v>0.25</v>
      </c>
      <c r="I286">
        <v>0.04</v>
      </c>
      <c r="J286" s="4"/>
      <c r="K286" s="8">
        <f t="shared" si="30"/>
        <v>3.2352941176470584</v>
      </c>
      <c r="L286" s="8" t="str">
        <f t="shared" si="31"/>
        <v/>
      </c>
      <c r="M286" s="8">
        <f t="shared" si="32"/>
        <v>1.2500000000000002</v>
      </c>
      <c r="N286" s="8" t="str">
        <f t="shared" si="33"/>
        <v/>
      </c>
      <c r="O286" s="8">
        <f t="shared" si="34"/>
        <v>3.6663611365719537E-2</v>
      </c>
      <c r="P286" s="10" t="str">
        <f t="shared" si="35"/>
        <v/>
      </c>
      <c r="Q286" s="10">
        <f t="shared" si="36"/>
        <v>4.5219577290127786</v>
      </c>
      <c r="R286" s="16"/>
    </row>
    <row r="287" spans="1:18" ht="15" customHeight="1" x14ac:dyDescent="0.25">
      <c r="A287">
        <v>432</v>
      </c>
      <c r="B287" s="11" t="s">
        <v>259</v>
      </c>
      <c r="C287" t="s">
        <v>253</v>
      </c>
      <c r="D287" s="4">
        <v>11</v>
      </c>
      <c r="J287" s="12">
        <v>2</v>
      </c>
      <c r="K287" s="8" t="str">
        <f t="shared" si="30"/>
        <v/>
      </c>
      <c r="L287" s="8" t="str">
        <f t="shared" si="31"/>
        <v/>
      </c>
      <c r="M287" s="8" t="str">
        <f t="shared" si="32"/>
        <v/>
      </c>
      <c r="N287" s="8" t="str">
        <f t="shared" si="33"/>
        <v/>
      </c>
      <c r="O287" s="8" t="str">
        <f t="shared" si="34"/>
        <v/>
      </c>
      <c r="P287" s="10">
        <f t="shared" si="35"/>
        <v>1.5088645794039985</v>
      </c>
      <c r="Q287" s="10">
        <f t="shared" si="36"/>
        <v>1.5088645794039985</v>
      </c>
      <c r="R287" s="16"/>
    </row>
    <row r="288" spans="1:18" ht="15" customHeight="1" x14ac:dyDescent="0.25">
      <c r="A288">
        <v>1</v>
      </c>
      <c r="B288" s="11" t="s">
        <v>218</v>
      </c>
      <c r="C288" t="s">
        <v>164</v>
      </c>
      <c r="D288" s="4">
        <v>11</v>
      </c>
      <c r="E288">
        <v>11</v>
      </c>
      <c r="F288">
        <v>5</v>
      </c>
      <c r="G288">
        <v>2</v>
      </c>
      <c r="H288">
        <v>90</v>
      </c>
      <c r="I288">
        <v>12</v>
      </c>
      <c r="J288" s="4">
        <v>10</v>
      </c>
      <c r="K288" s="8">
        <f t="shared" si="30"/>
        <v>10</v>
      </c>
      <c r="L288" s="8">
        <f t="shared" si="31"/>
        <v>6.66</v>
      </c>
      <c r="M288" s="8">
        <f t="shared" si="32"/>
        <v>10</v>
      </c>
      <c r="N288" s="8">
        <f t="shared" si="33"/>
        <v>9.6051227321237995</v>
      </c>
      <c r="O288" s="8">
        <f t="shared" si="34"/>
        <v>9.0916666666666668</v>
      </c>
      <c r="P288" s="10">
        <f t="shared" si="35"/>
        <v>7.5443228970199918</v>
      </c>
      <c r="Q288" s="10">
        <f t="shared" si="36"/>
        <v>52.901112295810464</v>
      </c>
      <c r="R288" s="16"/>
    </row>
    <row r="289" spans="1:25" ht="15" customHeight="1" x14ac:dyDescent="0.25">
      <c r="A289">
        <v>3</v>
      </c>
      <c r="B289" s="11" t="s">
        <v>207</v>
      </c>
      <c r="C289" t="s">
        <v>164</v>
      </c>
      <c r="D289" s="4">
        <v>10</v>
      </c>
      <c r="E289">
        <v>12</v>
      </c>
      <c r="F289">
        <v>5.4</v>
      </c>
      <c r="G289">
        <v>2</v>
      </c>
      <c r="H289">
        <v>20</v>
      </c>
      <c r="I289">
        <v>10.5</v>
      </c>
      <c r="J289" s="4">
        <v>10</v>
      </c>
      <c r="K289" s="8">
        <f t="shared" si="30"/>
        <v>9.1666666666666679</v>
      </c>
      <c r="L289" s="8">
        <f t="shared" si="31"/>
        <v>6.1666666666666661</v>
      </c>
      <c r="M289" s="8">
        <f t="shared" si="32"/>
        <v>10</v>
      </c>
      <c r="N289" s="8">
        <f t="shared" si="33"/>
        <v>2.1344717182497335</v>
      </c>
      <c r="O289" s="8">
        <f t="shared" si="34"/>
        <v>9.6241979835013751</v>
      </c>
      <c r="P289" s="10">
        <f t="shared" si="35"/>
        <v>7.5443228970199918</v>
      </c>
      <c r="Q289" s="10">
        <f t="shared" si="36"/>
        <v>44.636325932104441</v>
      </c>
      <c r="R289" s="16"/>
    </row>
    <row r="290" spans="1:25" ht="15" customHeight="1" x14ac:dyDescent="0.25">
      <c r="A290">
        <v>7</v>
      </c>
      <c r="B290" s="11" t="s">
        <v>212</v>
      </c>
      <c r="C290" t="s">
        <v>164</v>
      </c>
      <c r="D290" s="4">
        <v>8</v>
      </c>
      <c r="E290" s="3">
        <v>10</v>
      </c>
      <c r="F290">
        <v>5</v>
      </c>
      <c r="G290">
        <v>2</v>
      </c>
      <c r="H290">
        <v>122</v>
      </c>
      <c r="J290" s="4">
        <v>19</v>
      </c>
      <c r="K290" s="8">
        <f t="shared" si="30"/>
        <v>9.0909090909090899</v>
      </c>
      <c r="L290" s="8">
        <f t="shared" si="31"/>
        <v>6.66</v>
      </c>
      <c r="M290" s="8">
        <f t="shared" si="32"/>
        <v>10</v>
      </c>
      <c r="N290" s="8">
        <f t="shared" si="33"/>
        <v>7.6803278688524594</v>
      </c>
      <c r="O290" s="8" t="str">
        <f t="shared" si="34"/>
        <v/>
      </c>
      <c r="P290" s="10">
        <f t="shared" si="35"/>
        <v>6.9763157894736842</v>
      </c>
      <c r="Q290" s="10">
        <f t="shared" si="36"/>
        <v>40.407552749235236</v>
      </c>
      <c r="R290" s="16"/>
    </row>
    <row r="291" spans="1:25" x14ac:dyDescent="0.25">
      <c r="A291">
        <v>9</v>
      </c>
      <c r="B291" s="11" t="s">
        <v>179</v>
      </c>
      <c r="C291" t="s">
        <v>164</v>
      </c>
      <c r="D291" s="4">
        <v>8</v>
      </c>
      <c r="E291">
        <v>14</v>
      </c>
      <c r="F291">
        <v>3</v>
      </c>
      <c r="G291">
        <v>2</v>
      </c>
      <c r="H291">
        <v>52</v>
      </c>
      <c r="I291">
        <v>1</v>
      </c>
      <c r="J291" s="4">
        <v>20</v>
      </c>
      <c r="K291" s="8">
        <f t="shared" si="30"/>
        <v>7.8571428571428577</v>
      </c>
      <c r="L291" s="8">
        <f t="shared" si="31"/>
        <v>9.0090090090090076</v>
      </c>
      <c r="M291" s="8">
        <f t="shared" si="32"/>
        <v>10</v>
      </c>
      <c r="N291" s="8">
        <f t="shared" si="33"/>
        <v>5.5496264674493059</v>
      </c>
      <c r="O291" s="8">
        <f t="shared" si="34"/>
        <v>0.91659028414298827</v>
      </c>
      <c r="P291" s="10">
        <f t="shared" si="35"/>
        <v>6.6275000000000004</v>
      </c>
      <c r="Q291" s="10">
        <f t="shared" si="36"/>
        <v>39.959868617744164</v>
      </c>
      <c r="R291" s="16"/>
    </row>
    <row r="292" spans="1:25" x14ac:dyDescent="0.25">
      <c r="A292">
        <v>11</v>
      </c>
      <c r="B292" s="11" t="s">
        <v>219</v>
      </c>
      <c r="C292" t="s">
        <v>164</v>
      </c>
      <c r="D292" s="4">
        <v>11</v>
      </c>
      <c r="E292">
        <v>10</v>
      </c>
      <c r="F292">
        <v>90</v>
      </c>
      <c r="G292">
        <v>2</v>
      </c>
      <c r="H292">
        <v>30</v>
      </c>
      <c r="I292">
        <v>10</v>
      </c>
      <c r="J292" s="4">
        <v>20</v>
      </c>
      <c r="K292" s="8">
        <f t="shared" si="30"/>
        <v>9.0909090909090899</v>
      </c>
      <c r="L292" s="8">
        <f t="shared" si="31"/>
        <v>0.37000000000000005</v>
      </c>
      <c r="M292" s="8">
        <f t="shared" si="32"/>
        <v>10</v>
      </c>
      <c r="N292" s="8">
        <f t="shared" si="33"/>
        <v>3.2017075773745995</v>
      </c>
      <c r="O292" s="8">
        <f t="shared" si="34"/>
        <v>9.1659028414298813</v>
      </c>
      <c r="P292" s="10">
        <f t="shared" si="35"/>
        <v>6.6275000000000004</v>
      </c>
      <c r="Q292" s="10">
        <f t="shared" si="36"/>
        <v>38.45601950971357</v>
      </c>
      <c r="R292" s="16"/>
    </row>
    <row r="293" spans="1:25" x14ac:dyDescent="0.25">
      <c r="A293">
        <v>13</v>
      </c>
      <c r="B293" s="11" t="s">
        <v>248</v>
      </c>
      <c r="C293" t="s">
        <v>164</v>
      </c>
      <c r="D293" s="4">
        <v>9</v>
      </c>
      <c r="E293">
        <v>11</v>
      </c>
      <c r="F293">
        <v>10</v>
      </c>
      <c r="G293">
        <v>0.25</v>
      </c>
      <c r="H293">
        <v>100</v>
      </c>
      <c r="I293">
        <v>10</v>
      </c>
      <c r="J293" s="12">
        <v>6</v>
      </c>
      <c r="K293" s="8">
        <f t="shared" si="30"/>
        <v>10</v>
      </c>
      <c r="L293" s="8">
        <f t="shared" si="31"/>
        <v>3.33</v>
      </c>
      <c r="M293" s="8">
        <f t="shared" si="32"/>
        <v>1.2500000000000002</v>
      </c>
      <c r="N293" s="8">
        <f t="shared" si="33"/>
        <v>9.370000000000001</v>
      </c>
      <c r="O293" s="8">
        <f t="shared" si="34"/>
        <v>9.1659028414298813</v>
      </c>
      <c r="P293" s="10">
        <f t="shared" si="35"/>
        <v>4.5265937382119956</v>
      </c>
      <c r="Q293" s="10">
        <f t="shared" si="36"/>
        <v>37.642496579641879</v>
      </c>
      <c r="R293" s="16"/>
    </row>
    <row r="294" spans="1:25" x14ac:dyDescent="0.25">
      <c r="A294">
        <v>16</v>
      </c>
      <c r="B294" s="11" t="s">
        <v>181</v>
      </c>
      <c r="C294" t="s">
        <v>164</v>
      </c>
      <c r="D294" s="4">
        <v>11</v>
      </c>
      <c r="E294">
        <v>10</v>
      </c>
      <c r="F294">
        <v>10</v>
      </c>
      <c r="G294">
        <v>1</v>
      </c>
      <c r="H294">
        <v>273</v>
      </c>
      <c r="I294">
        <v>10</v>
      </c>
      <c r="J294" s="4">
        <v>20</v>
      </c>
      <c r="K294" s="8">
        <f t="shared" si="30"/>
        <v>9.0909090909090899</v>
      </c>
      <c r="L294" s="8">
        <f t="shared" si="31"/>
        <v>3.33</v>
      </c>
      <c r="M294" s="8">
        <f t="shared" si="32"/>
        <v>5</v>
      </c>
      <c r="N294" s="8">
        <f t="shared" si="33"/>
        <v>3.4322344322344325</v>
      </c>
      <c r="O294" s="8">
        <f t="shared" si="34"/>
        <v>9.1659028414298813</v>
      </c>
      <c r="P294" s="10">
        <f t="shared" si="35"/>
        <v>6.6275000000000004</v>
      </c>
      <c r="Q294" s="10">
        <f t="shared" si="36"/>
        <v>36.646546364573403</v>
      </c>
      <c r="R294" s="16"/>
    </row>
    <row r="295" spans="1:25" x14ac:dyDescent="0.25">
      <c r="A295">
        <v>19</v>
      </c>
      <c r="B295" s="11" t="s">
        <v>167</v>
      </c>
      <c r="C295" t="s">
        <v>164</v>
      </c>
      <c r="D295" s="4">
        <v>8</v>
      </c>
      <c r="E295">
        <v>16</v>
      </c>
      <c r="F295">
        <v>6</v>
      </c>
      <c r="G295">
        <v>1</v>
      </c>
      <c r="H295">
        <v>100</v>
      </c>
      <c r="I295">
        <v>19</v>
      </c>
      <c r="J295" s="4">
        <v>5</v>
      </c>
      <c r="K295" s="8">
        <f t="shared" si="30"/>
        <v>6.875</v>
      </c>
      <c r="L295" s="8">
        <f t="shared" si="31"/>
        <v>5.55</v>
      </c>
      <c r="M295" s="8">
        <f t="shared" si="32"/>
        <v>5</v>
      </c>
      <c r="N295" s="8">
        <f t="shared" si="33"/>
        <v>9.370000000000001</v>
      </c>
      <c r="O295" s="8">
        <f t="shared" si="34"/>
        <v>5.742105263157895</v>
      </c>
      <c r="P295" s="10">
        <f t="shared" si="35"/>
        <v>3.7721614485099959</v>
      </c>
      <c r="Q295" s="10">
        <f t="shared" si="36"/>
        <v>36.309266711667895</v>
      </c>
      <c r="R295" s="16"/>
    </row>
    <row r="296" spans="1:25" x14ac:dyDescent="0.25">
      <c r="A296">
        <v>23</v>
      </c>
      <c r="B296" s="11" t="s">
        <v>238</v>
      </c>
      <c r="C296" t="s">
        <v>164</v>
      </c>
      <c r="D296" s="4">
        <v>12</v>
      </c>
      <c r="E296" s="3">
        <v>5</v>
      </c>
      <c r="F296">
        <v>5.2</v>
      </c>
      <c r="G296">
        <v>1</v>
      </c>
      <c r="H296">
        <v>100</v>
      </c>
      <c r="I296">
        <v>104.65</v>
      </c>
      <c r="J296" s="4">
        <v>12</v>
      </c>
      <c r="K296" s="8">
        <f t="shared" si="30"/>
        <v>4.545454545454545</v>
      </c>
      <c r="L296" s="8">
        <f t="shared" si="31"/>
        <v>6.4038461538461533</v>
      </c>
      <c r="M296" s="8">
        <f t="shared" si="32"/>
        <v>5</v>
      </c>
      <c r="N296" s="8">
        <f t="shared" si="33"/>
        <v>9.370000000000001</v>
      </c>
      <c r="O296" s="8">
        <f t="shared" si="34"/>
        <v>1.0425226946966077</v>
      </c>
      <c r="P296" s="10">
        <f t="shared" si="35"/>
        <v>9.0531874764239895</v>
      </c>
      <c r="Q296" s="10">
        <f t="shared" si="36"/>
        <v>35.415010870421298</v>
      </c>
      <c r="R296" s="16"/>
      <c r="S296" s="3"/>
      <c r="T296" s="3"/>
      <c r="U296" s="3"/>
      <c r="V296" s="3"/>
      <c r="W296" s="3"/>
      <c r="X296" s="3"/>
      <c r="Y296" s="3"/>
    </row>
    <row r="297" spans="1:25" x14ac:dyDescent="0.25">
      <c r="A297">
        <v>24</v>
      </c>
      <c r="B297" s="11" t="s">
        <v>226</v>
      </c>
      <c r="C297" t="s">
        <v>164</v>
      </c>
      <c r="D297" s="4">
        <v>12</v>
      </c>
      <c r="E297">
        <v>10</v>
      </c>
      <c r="F297">
        <v>2.85</v>
      </c>
      <c r="G297">
        <v>8</v>
      </c>
      <c r="H297">
        <v>228</v>
      </c>
      <c r="I297">
        <v>10.45</v>
      </c>
      <c r="J297" s="4">
        <v>2</v>
      </c>
      <c r="K297" s="8">
        <f t="shared" si="30"/>
        <v>9.0909090909090899</v>
      </c>
      <c r="L297" s="8">
        <f t="shared" si="31"/>
        <v>8.5585585585585573</v>
      </c>
      <c r="M297" s="8">
        <f t="shared" si="32"/>
        <v>2.5</v>
      </c>
      <c r="N297" s="8">
        <f t="shared" si="33"/>
        <v>4.109649122807018</v>
      </c>
      <c r="O297" s="8">
        <f t="shared" si="34"/>
        <v>9.5783684692942241</v>
      </c>
      <c r="P297" s="10">
        <f t="shared" si="35"/>
        <v>1.5088645794039985</v>
      </c>
      <c r="Q297" s="10">
        <f t="shared" si="36"/>
        <v>35.346349820972883</v>
      </c>
      <c r="R297" s="16"/>
    </row>
    <row r="298" spans="1:25" x14ac:dyDescent="0.25">
      <c r="A298">
        <v>29</v>
      </c>
      <c r="B298" s="11" t="s">
        <v>241</v>
      </c>
      <c r="C298" t="s">
        <v>164</v>
      </c>
      <c r="D298" s="4">
        <v>11</v>
      </c>
      <c r="E298">
        <v>6.9</v>
      </c>
      <c r="F298">
        <v>0.7</v>
      </c>
      <c r="G298">
        <v>2</v>
      </c>
      <c r="H298">
        <v>30</v>
      </c>
      <c r="I298">
        <v>17</v>
      </c>
      <c r="J298" s="4">
        <v>20</v>
      </c>
      <c r="K298" s="8">
        <f t="shared" si="30"/>
        <v>6.2727272727272725</v>
      </c>
      <c r="L298" s="8">
        <f t="shared" si="31"/>
        <v>2.1021021021021018</v>
      </c>
      <c r="M298" s="8">
        <f t="shared" si="32"/>
        <v>10</v>
      </c>
      <c r="N298" s="8">
        <f t="shared" si="33"/>
        <v>3.2017075773745995</v>
      </c>
      <c r="O298" s="8">
        <f t="shared" si="34"/>
        <v>6.4176470588235297</v>
      </c>
      <c r="P298" s="10">
        <f t="shared" si="35"/>
        <v>6.6275000000000004</v>
      </c>
      <c r="Q298" s="10">
        <f t="shared" si="36"/>
        <v>34.621684011027504</v>
      </c>
      <c r="R298" s="16"/>
    </row>
    <row r="299" spans="1:25" x14ac:dyDescent="0.25">
      <c r="A299">
        <v>31</v>
      </c>
      <c r="B299" s="11" t="s">
        <v>193</v>
      </c>
      <c r="C299" t="s">
        <v>164</v>
      </c>
      <c r="D299" s="4">
        <v>10</v>
      </c>
      <c r="E299">
        <v>13.5</v>
      </c>
      <c r="F299">
        <v>5</v>
      </c>
      <c r="G299">
        <v>1</v>
      </c>
      <c r="H299">
        <v>100</v>
      </c>
      <c r="I299">
        <v>5</v>
      </c>
      <c r="J299" s="4">
        <v>200</v>
      </c>
      <c r="K299" s="8">
        <f t="shared" si="30"/>
        <v>8.1481481481481488</v>
      </c>
      <c r="L299" s="8">
        <f t="shared" si="31"/>
        <v>6.66</v>
      </c>
      <c r="M299" s="8">
        <f t="shared" si="32"/>
        <v>5</v>
      </c>
      <c r="N299" s="8">
        <f t="shared" si="33"/>
        <v>9.370000000000001</v>
      </c>
      <c r="O299" s="8">
        <f t="shared" si="34"/>
        <v>4.5829514207149407</v>
      </c>
      <c r="P299" s="10">
        <f t="shared" si="35"/>
        <v>0.66275000000000017</v>
      </c>
      <c r="Q299" s="10">
        <f t="shared" si="36"/>
        <v>34.423849568863091</v>
      </c>
      <c r="R299" s="16"/>
    </row>
    <row r="300" spans="1:25" x14ac:dyDescent="0.25">
      <c r="A300">
        <v>37</v>
      </c>
      <c r="B300" s="11" t="s">
        <v>227</v>
      </c>
      <c r="C300" t="s">
        <v>164</v>
      </c>
      <c r="D300" s="4">
        <v>12</v>
      </c>
      <c r="E300">
        <v>12</v>
      </c>
      <c r="F300">
        <v>5.85</v>
      </c>
      <c r="G300">
        <v>2</v>
      </c>
      <c r="H300">
        <v>70</v>
      </c>
      <c r="I300">
        <v>0.48</v>
      </c>
      <c r="J300" s="4">
        <v>1.5</v>
      </c>
      <c r="K300" s="8">
        <f t="shared" si="30"/>
        <v>9.1666666666666679</v>
      </c>
      <c r="L300" s="8">
        <f t="shared" si="31"/>
        <v>5.6923076923076925</v>
      </c>
      <c r="M300" s="8">
        <f t="shared" si="32"/>
        <v>10</v>
      </c>
      <c r="N300" s="8">
        <f t="shared" si="33"/>
        <v>7.4706510138740656</v>
      </c>
      <c r="O300" s="8">
        <f t="shared" si="34"/>
        <v>0.43996333638863427</v>
      </c>
      <c r="P300" s="10">
        <f t="shared" si="35"/>
        <v>1.1316484345529987</v>
      </c>
      <c r="Q300" s="10">
        <f t="shared" si="36"/>
        <v>33.901237143790063</v>
      </c>
      <c r="R300" s="16"/>
    </row>
    <row r="301" spans="1:25" x14ac:dyDescent="0.25">
      <c r="A301">
        <v>43</v>
      </c>
      <c r="B301" s="11" t="s">
        <v>187</v>
      </c>
      <c r="C301" t="s">
        <v>164</v>
      </c>
      <c r="D301" s="4">
        <v>8</v>
      </c>
      <c r="E301">
        <v>11</v>
      </c>
      <c r="F301">
        <v>5</v>
      </c>
      <c r="G301">
        <v>0.5</v>
      </c>
      <c r="H301">
        <v>15</v>
      </c>
      <c r="I301">
        <v>30</v>
      </c>
      <c r="J301" s="4">
        <v>15</v>
      </c>
      <c r="K301" s="8">
        <f t="shared" si="30"/>
        <v>10</v>
      </c>
      <c r="L301" s="8">
        <f t="shared" si="31"/>
        <v>6.66</v>
      </c>
      <c r="M301" s="8">
        <f t="shared" si="32"/>
        <v>2.5</v>
      </c>
      <c r="N301" s="8">
        <f t="shared" si="33"/>
        <v>1.6008537886872998</v>
      </c>
      <c r="O301" s="8">
        <f t="shared" si="34"/>
        <v>3.6366666666666676</v>
      </c>
      <c r="P301" s="10">
        <f t="shared" si="35"/>
        <v>8.836666666666666</v>
      </c>
      <c r="Q301" s="10">
        <f t="shared" si="36"/>
        <v>33.234187122020629</v>
      </c>
      <c r="R301" s="16"/>
    </row>
    <row r="302" spans="1:25" x14ac:dyDescent="0.25">
      <c r="A302">
        <v>45</v>
      </c>
      <c r="B302" s="11" t="s">
        <v>214</v>
      </c>
      <c r="C302" t="s">
        <v>164</v>
      </c>
      <c r="D302" s="4">
        <v>11</v>
      </c>
      <c r="E302">
        <v>67.66</v>
      </c>
      <c r="F302">
        <v>5.4</v>
      </c>
      <c r="G302">
        <v>1</v>
      </c>
      <c r="H302">
        <v>286</v>
      </c>
      <c r="I302">
        <v>10</v>
      </c>
      <c r="J302" s="4">
        <v>10</v>
      </c>
      <c r="K302" s="8">
        <f t="shared" si="30"/>
        <v>1.6257759385161101</v>
      </c>
      <c r="L302" s="8">
        <f t="shared" si="31"/>
        <v>6.1666666666666661</v>
      </c>
      <c r="M302" s="8">
        <f t="shared" si="32"/>
        <v>5</v>
      </c>
      <c r="N302" s="8">
        <f t="shared" si="33"/>
        <v>3.2762237762237767</v>
      </c>
      <c r="O302" s="8">
        <f t="shared" si="34"/>
        <v>9.1659028414298813</v>
      </c>
      <c r="P302" s="10">
        <f t="shared" si="35"/>
        <v>7.5443228970199918</v>
      </c>
      <c r="Q302" s="10">
        <f t="shared" si="36"/>
        <v>32.778892119856422</v>
      </c>
      <c r="R302" s="16"/>
    </row>
    <row r="303" spans="1:25" x14ac:dyDescent="0.25">
      <c r="A303">
        <v>50</v>
      </c>
      <c r="B303" s="11" t="s">
        <v>250</v>
      </c>
      <c r="C303" t="s">
        <v>164</v>
      </c>
      <c r="D303" s="4">
        <v>9</v>
      </c>
      <c r="E303">
        <v>12</v>
      </c>
      <c r="F303">
        <v>9</v>
      </c>
      <c r="G303">
        <v>1</v>
      </c>
      <c r="H303">
        <v>247</v>
      </c>
      <c r="I303">
        <v>10.58</v>
      </c>
      <c r="J303" s="12">
        <v>1.59</v>
      </c>
      <c r="K303" s="8">
        <f t="shared" si="30"/>
        <v>9.1666666666666679</v>
      </c>
      <c r="L303" s="8">
        <f t="shared" si="31"/>
        <v>3.7</v>
      </c>
      <c r="M303" s="8">
        <f t="shared" si="32"/>
        <v>5</v>
      </c>
      <c r="N303" s="8">
        <f t="shared" si="33"/>
        <v>3.7935222672064777</v>
      </c>
      <c r="O303" s="8">
        <f t="shared" si="34"/>
        <v>9.6975252062328146</v>
      </c>
      <c r="P303" s="10">
        <f t="shared" si="35"/>
        <v>1.199547340626179</v>
      </c>
      <c r="Q303" s="10">
        <f t="shared" si="36"/>
        <v>32.557261480732137</v>
      </c>
      <c r="R303" s="16"/>
    </row>
    <row r="304" spans="1:25" x14ac:dyDescent="0.25">
      <c r="A304">
        <v>51</v>
      </c>
      <c r="B304" s="11" t="s">
        <v>165</v>
      </c>
      <c r="C304" t="s">
        <v>164</v>
      </c>
      <c r="D304" s="4">
        <v>11</v>
      </c>
      <c r="E304">
        <v>10</v>
      </c>
      <c r="F304">
        <v>7.07</v>
      </c>
      <c r="G304">
        <v>1</v>
      </c>
      <c r="H304">
        <v>303</v>
      </c>
      <c r="I304">
        <v>35.840000000000003</v>
      </c>
      <c r="J304" s="4">
        <v>10</v>
      </c>
      <c r="K304" s="8">
        <f t="shared" si="30"/>
        <v>9.0909090909090899</v>
      </c>
      <c r="L304" s="8">
        <f t="shared" si="31"/>
        <v>4.7100424328147099</v>
      </c>
      <c r="M304" s="8">
        <f t="shared" si="32"/>
        <v>5</v>
      </c>
      <c r="N304" s="8">
        <f t="shared" si="33"/>
        <v>3.0924092409240926</v>
      </c>
      <c r="O304" s="8">
        <f t="shared" si="34"/>
        <v>3.0440848214285712</v>
      </c>
      <c r="P304" s="10">
        <f t="shared" si="35"/>
        <v>7.5443228970199918</v>
      </c>
      <c r="Q304" s="10">
        <f t="shared" si="36"/>
        <v>32.481768483096459</v>
      </c>
      <c r="R304" s="16"/>
    </row>
    <row r="305" spans="1:18" x14ac:dyDescent="0.25">
      <c r="A305">
        <v>53</v>
      </c>
      <c r="B305" s="11" t="s">
        <v>213</v>
      </c>
      <c r="C305" t="s">
        <v>164</v>
      </c>
      <c r="D305" s="4">
        <v>11</v>
      </c>
      <c r="E305">
        <v>11</v>
      </c>
      <c r="F305">
        <v>5</v>
      </c>
      <c r="G305">
        <v>0.25</v>
      </c>
      <c r="H305">
        <v>27.7</v>
      </c>
      <c r="I305">
        <v>4.3600000000000003</v>
      </c>
      <c r="J305" s="4">
        <v>10</v>
      </c>
      <c r="K305" s="8">
        <f t="shared" si="30"/>
        <v>10</v>
      </c>
      <c r="L305" s="8">
        <f t="shared" si="31"/>
        <v>6.66</v>
      </c>
      <c r="M305" s="8">
        <f t="shared" si="32"/>
        <v>1.2500000000000002</v>
      </c>
      <c r="N305" s="8">
        <f t="shared" si="33"/>
        <v>2.9562433297758806</v>
      </c>
      <c r="O305" s="8">
        <f t="shared" si="34"/>
        <v>3.9963336388634287</v>
      </c>
      <c r="P305" s="10">
        <f t="shared" si="35"/>
        <v>7.5443228970199918</v>
      </c>
      <c r="Q305" s="10">
        <f t="shared" si="36"/>
        <v>32.406899865659298</v>
      </c>
      <c r="R305" s="16"/>
    </row>
    <row r="306" spans="1:18" x14ac:dyDescent="0.25">
      <c r="A306">
        <v>59</v>
      </c>
      <c r="B306" s="11" t="s">
        <v>171</v>
      </c>
      <c r="C306" t="s">
        <v>164</v>
      </c>
      <c r="D306" s="4">
        <v>11</v>
      </c>
      <c r="E306">
        <v>12</v>
      </c>
      <c r="F306">
        <v>5</v>
      </c>
      <c r="G306">
        <v>1</v>
      </c>
      <c r="H306">
        <v>440</v>
      </c>
      <c r="I306">
        <v>2.5</v>
      </c>
      <c r="J306" s="4">
        <v>20</v>
      </c>
      <c r="K306" s="8">
        <f t="shared" si="30"/>
        <v>9.1666666666666679</v>
      </c>
      <c r="L306" s="8">
        <f t="shared" si="31"/>
        <v>6.66</v>
      </c>
      <c r="M306" s="8">
        <f t="shared" si="32"/>
        <v>5</v>
      </c>
      <c r="N306" s="8">
        <f t="shared" si="33"/>
        <v>2.1295454545454549</v>
      </c>
      <c r="O306" s="8">
        <f t="shared" si="34"/>
        <v>2.2914757103574703</v>
      </c>
      <c r="P306" s="10">
        <f t="shared" si="35"/>
        <v>6.6275000000000004</v>
      </c>
      <c r="Q306" s="10">
        <f t="shared" si="36"/>
        <v>31.875187831569594</v>
      </c>
      <c r="R306" s="16"/>
    </row>
    <row r="307" spans="1:18" x14ac:dyDescent="0.25">
      <c r="A307">
        <v>68</v>
      </c>
      <c r="B307" s="11" t="s">
        <v>229</v>
      </c>
      <c r="C307" t="s">
        <v>164</v>
      </c>
      <c r="D307" s="4">
        <v>11</v>
      </c>
      <c r="E307">
        <v>12</v>
      </c>
      <c r="F307">
        <v>10</v>
      </c>
      <c r="G307">
        <v>4</v>
      </c>
      <c r="H307">
        <v>450</v>
      </c>
      <c r="I307">
        <v>10</v>
      </c>
      <c r="J307" s="4">
        <v>3</v>
      </c>
      <c r="K307" s="8">
        <f t="shared" si="30"/>
        <v>9.1666666666666679</v>
      </c>
      <c r="L307" s="8">
        <f t="shared" si="31"/>
        <v>3.33</v>
      </c>
      <c r="M307" s="8">
        <f t="shared" si="32"/>
        <v>5</v>
      </c>
      <c r="N307" s="8">
        <f t="shared" si="33"/>
        <v>2.0822222222222222</v>
      </c>
      <c r="O307" s="8">
        <f t="shared" si="34"/>
        <v>9.1659028414298813</v>
      </c>
      <c r="P307" s="10">
        <f t="shared" si="35"/>
        <v>2.2632968691059978</v>
      </c>
      <c r="Q307" s="10">
        <f t="shared" si="36"/>
        <v>31.00808859942477</v>
      </c>
      <c r="R307" s="16"/>
    </row>
    <row r="308" spans="1:18" x14ac:dyDescent="0.25">
      <c r="A308">
        <v>69</v>
      </c>
      <c r="B308" s="11" t="s">
        <v>245</v>
      </c>
      <c r="C308" t="s">
        <v>164</v>
      </c>
      <c r="D308" s="4">
        <v>9</v>
      </c>
      <c r="F308">
        <v>5</v>
      </c>
      <c r="G308">
        <v>2</v>
      </c>
      <c r="H308">
        <v>20</v>
      </c>
      <c r="I308">
        <v>10</v>
      </c>
      <c r="J308" s="12">
        <v>4</v>
      </c>
      <c r="K308" s="8" t="str">
        <f t="shared" si="30"/>
        <v/>
      </c>
      <c r="L308" s="8">
        <f t="shared" si="31"/>
        <v>6.66</v>
      </c>
      <c r="M308" s="8">
        <f t="shared" si="32"/>
        <v>10</v>
      </c>
      <c r="N308" s="8">
        <f t="shared" si="33"/>
        <v>2.1344717182497335</v>
      </c>
      <c r="O308" s="8">
        <f t="shared" si="34"/>
        <v>9.1659028414298813</v>
      </c>
      <c r="P308" s="10">
        <f t="shared" si="35"/>
        <v>3.0177291588079966</v>
      </c>
      <c r="Q308" s="10">
        <f t="shared" ref="Q308:Q339" si="37">SUM(K308:P308)</f>
        <v>30.97810371848761</v>
      </c>
      <c r="R308" s="16"/>
    </row>
    <row r="309" spans="1:18" x14ac:dyDescent="0.25">
      <c r="A309">
        <v>72</v>
      </c>
      <c r="B309" s="11" t="s">
        <v>201</v>
      </c>
      <c r="C309" t="s">
        <v>164</v>
      </c>
      <c r="D309" s="4">
        <v>10</v>
      </c>
      <c r="E309">
        <v>10</v>
      </c>
      <c r="F309">
        <v>11</v>
      </c>
      <c r="G309">
        <v>2</v>
      </c>
      <c r="H309">
        <v>180</v>
      </c>
      <c r="I309">
        <v>1.5</v>
      </c>
      <c r="J309" s="4">
        <v>60</v>
      </c>
      <c r="K309" s="8">
        <f t="shared" si="30"/>
        <v>9.0909090909090899</v>
      </c>
      <c r="L309" s="8">
        <f t="shared" si="31"/>
        <v>3.0272727272727278</v>
      </c>
      <c r="M309" s="8">
        <f t="shared" si="32"/>
        <v>10</v>
      </c>
      <c r="N309" s="8">
        <f t="shared" si="33"/>
        <v>5.2055555555555557</v>
      </c>
      <c r="O309" s="8">
        <f t="shared" si="34"/>
        <v>1.3748854262144821</v>
      </c>
      <c r="P309" s="10">
        <f t="shared" si="35"/>
        <v>2.2091666666666665</v>
      </c>
      <c r="Q309" s="10">
        <f t="shared" si="37"/>
        <v>30.907789466618524</v>
      </c>
      <c r="R309" s="16"/>
    </row>
    <row r="310" spans="1:18" x14ac:dyDescent="0.25">
      <c r="A310">
        <v>75</v>
      </c>
      <c r="B310" s="11" t="s">
        <v>198</v>
      </c>
      <c r="C310" t="s">
        <v>164</v>
      </c>
      <c r="D310" s="4">
        <v>9</v>
      </c>
      <c r="E310">
        <v>14</v>
      </c>
      <c r="F310">
        <v>3.3</v>
      </c>
      <c r="G310">
        <v>0.25</v>
      </c>
      <c r="H310">
        <v>200</v>
      </c>
      <c r="I310">
        <v>1</v>
      </c>
      <c r="J310" s="4">
        <v>8</v>
      </c>
      <c r="K310" s="8">
        <f t="shared" si="30"/>
        <v>7.8571428571428577</v>
      </c>
      <c r="L310" s="8">
        <f t="shared" si="31"/>
        <v>9.9099099099099082</v>
      </c>
      <c r="M310" s="8">
        <f t="shared" si="32"/>
        <v>1.2500000000000002</v>
      </c>
      <c r="N310" s="8">
        <f t="shared" si="33"/>
        <v>4.6850000000000005</v>
      </c>
      <c r="O310" s="8">
        <f t="shared" si="34"/>
        <v>0.91659028414298827</v>
      </c>
      <c r="P310" s="10">
        <f t="shared" si="35"/>
        <v>6.0354583176159933</v>
      </c>
      <c r="Q310" s="10">
        <f t="shared" si="37"/>
        <v>30.654101368811752</v>
      </c>
      <c r="R310" s="16"/>
    </row>
    <row r="311" spans="1:18" x14ac:dyDescent="0.25">
      <c r="A311">
        <v>80</v>
      </c>
      <c r="B311" s="11" t="s">
        <v>215</v>
      </c>
      <c r="C311" t="s">
        <v>164</v>
      </c>
      <c r="D311" s="4">
        <v>8</v>
      </c>
      <c r="E311" s="3">
        <v>10</v>
      </c>
      <c r="F311">
        <v>10</v>
      </c>
      <c r="G311">
        <v>1</v>
      </c>
      <c r="H311">
        <v>171</v>
      </c>
      <c r="I311">
        <v>6</v>
      </c>
      <c r="J311" s="4">
        <v>2</v>
      </c>
      <c r="K311" s="8">
        <f t="shared" si="30"/>
        <v>9.0909090909090899</v>
      </c>
      <c r="L311" s="8">
        <f t="shared" si="31"/>
        <v>3.33</v>
      </c>
      <c r="M311" s="8">
        <f t="shared" si="32"/>
        <v>5</v>
      </c>
      <c r="N311" s="8">
        <f t="shared" si="33"/>
        <v>5.4795321637426904</v>
      </c>
      <c r="O311" s="8">
        <f t="shared" si="34"/>
        <v>5.4995417048579291</v>
      </c>
      <c r="P311" s="10">
        <f t="shared" si="35"/>
        <v>1.5088645794039985</v>
      </c>
      <c r="Q311" s="10">
        <f t="shared" si="37"/>
        <v>29.908847538913708</v>
      </c>
      <c r="R311" s="16"/>
    </row>
    <row r="312" spans="1:18" x14ac:dyDescent="0.25">
      <c r="A312">
        <v>93</v>
      </c>
      <c r="B312" s="11" t="s">
        <v>205</v>
      </c>
      <c r="C312" t="s">
        <v>164</v>
      </c>
      <c r="D312" s="4">
        <v>8</v>
      </c>
      <c r="E312">
        <v>11.5</v>
      </c>
      <c r="F312">
        <v>9.5</v>
      </c>
      <c r="G312">
        <v>1</v>
      </c>
      <c r="H312">
        <v>220</v>
      </c>
      <c r="I312">
        <v>30</v>
      </c>
      <c r="J312" s="4">
        <v>4.3</v>
      </c>
      <c r="K312" s="8">
        <f t="shared" si="30"/>
        <v>9.5652173913043477</v>
      </c>
      <c r="L312" s="8">
        <f t="shared" si="31"/>
        <v>3.5052631578947366</v>
      </c>
      <c r="M312" s="8">
        <f t="shared" si="32"/>
        <v>5</v>
      </c>
      <c r="N312" s="8">
        <f t="shared" si="33"/>
        <v>4.2590909090909097</v>
      </c>
      <c r="O312" s="8">
        <f t="shared" si="34"/>
        <v>3.6366666666666676</v>
      </c>
      <c r="P312" s="10">
        <f t="shared" si="35"/>
        <v>3.2440588457185968</v>
      </c>
      <c r="Q312" s="10">
        <f t="shared" si="37"/>
        <v>29.210296970675255</v>
      </c>
      <c r="R312" s="16"/>
    </row>
    <row r="313" spans="1:18" x14ac:dyDescent="0.25">
      <c r="A313">
        <v>97</v>
      </c>
      <c r="B313" s="11" t="s">
        <v>180</v>
      </c>
      <c r="C313" t="s">
        <v>164</v>
      </c>
      <c r="D313" s="4">
        <v>8</v>
      </c>
      <c r="E313">
        <v>7</v>
      </c>
      <c r="F313">
        <v>31</v>
      </c>
      <c r="G313">
        <v>4</v>
      </c>
      <c r="H313">
        <v>40</v>
      </c>
      <c r="I313">
        <v>10</v>
      </c>
      <c r="J313" s="4">
        <v>4</v>
      </c>
      <c r="K313" s="8">
        <f t="shared" si="30"/>
        <v>6.3636363636363642</v>
      </c>
      <c r="L313" s="8">
        <f t="shared" si="31"/>
        <v>1.0741935483870968</v>
      </c>
      <c r="M313" s="8">
        <f t="shared" si="32"/>
        <v>5</v>
      </c>
      <c r="N313" s="8">
        <f t="shared" si="33"/>
        <v>4.2689434364994661</v>
      </c>
      <c r="O313" s="8">
        <f t="shared" si="34"/>
        <v>9.1659028414298813</v>
      </c>
      <c r="P313" s="10">
        <f t="shared" si="35"/>
        <v>3.0177291588079966</v>
      </c>
      <c r="Q313" s="10">
        <f t="shared" si="37"/>
        <v>28.890405348760801</v>
      </c>
      <c r="R313" s="16"/>
    </row>
    <row r="314" spans="1:18" x14ac:dyDescent="0.25">
      <c r="A314">
        <v>99</v>
      </c>
      <c r="B314" s="11" t="s">
        <v>235</v>
      </c>
      <c r="C314" t="s">
        <v>164</v>
      </c>
      <c r="D314" s="4">
        <v>9</v>
      </c>
      <c r="E314">
        <v>10</v>
      </c>
      <c r="F314">
        <v>1</v>
      </c>
      <c r="G314">
        <v>1</v>
      </c>
      <c r="H314">
        <v>273</v>
      </c>
      <c r="I314">
        <v>2E-3</v>
      </c>
      <c r="J314" s="4">
        <v>11</v>
      </c>
      <c r="K314" s="8">
        <f t="shared" si="30"/>
        <v>9.0909090909090899</v>
      </c>
      <c r="L314" s="8">
        <f t="shared" si="31"/>
        <v>3.0030030030030024</v>
      </c>
      <c r="M314" s="8">
        <f t="shared" si="32"/>
        <v>5</v>
      </c>
      <c r="N314" s="8">
        <f t="shared" si="33"/>
        <v>3.4322344322344325</v>
      </c>
      <c r="O314" s="8">
        <f t="shared" si="34"/>
        <v>1.8331805682859747E-3</v>
      </c>
      <c r="P314" s="10">
        <f t="shared" si="35"/>
        <v>8.2987551867219906</v>
      </c>
      <c r="Q314" s="10">
        <f t="shared" si="37"/>
        <v>28.826734893436804</v>
      </c>
      <c r="R314" s="16"/>
    </row>
    <row r="315" spans="1:18" x14ac:dyDescent="0.25">
      <c r="A315">
        <v>100</v>
      </c>
      <c r="B315" s="11" t="s">
        <v>217</v>
      </c>
      <c r="C315" t="s">
        <v>164</v>
      </c>
      <c r="D315" s="4">
        <v>11</v>
      </c>
      <c r="E315">
        <v>10</v>
      </c>
      <c r="F315">
        <v>14</v>
      </c>
      <c r="G315">
        <v>2</v>
      </c>
      <c r="H315">
        <v>220</v>
      </c>
      <c r="J315" s="4">
        <v>4</v>
      </c>
      <c r="K315" s="8">
        <f t="shared" si="30"/>
        <v>9.0909090909090899</v>
      </c>
      <c r="L315" s="8">
        <f t="shared" si="31"/>
        <v>2.3785714285714286</v>
      </c>
      <c r="M315" s="8">
        <f t="shared" si="32"/>
        <v>10</v>
      </c>
      <c r="N315" s="8">
        <f t="shared" si="33"/>
        <v>4.2590909090909097</v>
      </c>
      <c r="O315" s="8" t="str">
        <f t="shared" si="34"/>
        <v/>
      </c>
      <c r="P315" s="10">
        <f t="shared" si="35"/>
        <v>3.0177291588079966</v>
      </c>
      <c r="Q315" s="10">
        <f t="shared" si="37"/>
        <v>28.746300587379423</v>
      </c>
      <c r="R315" s="16"/>
    </row>
    <row r="316" spans="1:18" x14ac:dyDescent="0.25">
      <c r="A316">
        <v>105</v>
      </c>
      <c r="B316" s="11" t="s">
        <v>490</v>
      </c>
      <c r="C316" t="s">
        <v>164</v>
      </c>
      <c r="D316" s="4">
        <v>11</v>
      </c>
      <c r="E316">
        <v>12</v>
      </c>
      <c r="F316">
        <v>5</v>
      </c>
      <c r="G316">
        <v>0.25</v>
      </c>
      <c r="H316">
        <v>268</v>
      </c>
      <c r="I316">
        <v>0.13700000000000001</v>
      </c>
      <c r="J316" s="4">
        <v>10</v>
      </c>
      <c r="K316" s="8">
        <f t="shared" si="30"/>
        <v>9.1666666666666679</v>
      </c>
      <c r="L316" s="8">
        <f t="shared" si="31"/>
        <v>6.66</v>
      </c>
      <c r="M316" s="8">
        <f t="shared" si="32"/>
        <v>1.2500000000000002</v>
      </c>
      <c r="N316" s="8">
        <f t="shared" si="33"/>
        <v>3.4962686567164178</v>
      </c>
      <c r="O316" s="8">
        <f t="shared" si="34"/>
        <v>0.1255728689275894</v>
      </c>
      <c r="P316" s="10">
        <f t="shared" si="35"/>
        <v>7.5443228970199918</v>
      </c>
      <c r="Q316" s="10">
        <f t="shared" si="37"/>
        <v>28.242831089330664</v>
      </c>
      <c r="R316" s="16"/>
    </row>
    <row r="317" spans="1:18" x14ac:dyDescent="0.25">
      <c r="A317">
        <v>108</v>
      </c>
      <c r="B317" s="11" t="s">
        <v>208</v>
      </c>
      <c r="C317" t="s">
        <v>164</v>
      </c>
      <c r="D317" s="4">
        <v>11</v>
      </c>
      <c r="E317">
        <v>12</v>
      </c>
      <c r="F317">
        <v>3.3</v>
      </c>
      <c r="G317">
        <v>0.5</v>
      </c>
      <c r="H317">
        <v>200</v>
      </c>
      <c r="J317" s="4">
        <v>2.5</v>
      </c>
      <c r="K317" s="8">
        <f t="shared" si="30"/>
        <v>9.1666666666666679</v>
      </c>
      <c r="L317" s="8">
        <f t="shared" si="31"/>
        <v>9.9099099099099082</v>
      </c>
      <c r="M317" s="8">
        <f t="shared" si="32"/>
        <v>2.5</v>
      </c>
      <c r="N317" s="8">
        <f t="shared" si="33"/>
        <v>4.6850000000000005</v>
      </c>
      <c r="O317" s="8" t="str">
        <f t="shared" si="34"/>
        <v/>
      </c>
      <c r="P317" s="10">
        <f t="shared" si="35"/>
        <v>1.886080724254998</v>
      </c>
      <c r="Q317" s="10">
        <f t="shared" si="37"/>
        <v>28.147657300831579</v>
      </c>
      <c r="R317" s="16"/>
    </row>
    <row r="318" spans="1:18" x14ac:dyDescent="0.25">
      <c r="A318">
        <v>110</v>
      </c>
      <c r="B318" s="11" t="s">
        <v>223</v>
      </c>
      <c r="C318" t="s">
        <v>164</v>
      </c>
      <c r="D318" s="4">
        <v>10</v>
      </c>
      <c r="E318">
        <v>1.73</v>
      </c>
      <c r="F318">
        <v>12</v>
      </c>
      <c r="G318">
        <v>2.23</v>
      </c>
      <c r="H318">
        <v>110</v>
      </c>
      <c r="I318">
        <v>1.47</v>
      </c>
      <c r="J318" s="4">
        <v>28.7</v>
      </c>
      <c r="K318" s="8">
        <f t="shared" si="30"/>
        <v>1.5727272727272728</v>
      </c>
      <c r="L318" s="8">
        <f t="shared" si="31"/>
        <v>2.7750000000000004</v>
      </c>
      <c r="M318" s="8">
        <f t="shared" si="32"/>
        <v>8.9686098654708513</v>
      </c>
      <c r="N318" s="8">
        <f t="shared" si="33"/>
        <v>8.5181818181818194</v>
      </c>
      <c r="O318" s="8">
        <f t="shared" si="34"/>
        <v>1.3473877176901923</v>
      </c>
      <c r="P318" s="10">
        <f t="shared" si="35"/>
        <v>4.6184668989547042</v>
      </c>
      <c r="Q318" s="10">
        <f t="shared" si="37"/>
        <v>27.800373573024842</v>
      </c>
      <c r="R318" s="16"/>
    </row>
    <row r="319" spans="1:18" x14ac:dyDescent="0.25">
      <c r="A319">
        <v>120</v>
      </c>
      <c r="B319" s="11" t="s">
        <v>199</v>
      </c>
      <c r="C319" t="s">
        <v>164</v>
      </c>
      <c r="D319" s="4">
        <v>11</v>
      </c>
      <c r="E319">
        <v>14</v>
      </c>
      <c r="F319">
        <v>5</v>
      </c>
      <c r="G319">
        <v>1</v>
      </c>
      <c r="H319">
        <v>289</v>
      </c>
      <c r="I319">
        <v>33</v>
      </c>
      <c r="J319" s="4">
        <v>1.5</v>
      </c>
      <c r="K319" s="8">
        <f t="shared" si="30"/>
        <v>7.8571428571428577</v>
      </c>
      <c r="L319" s="8">
        <f t="shared" si="31"/>
        <v>6.66</v>
      </c>
      <c r="M319" s="8">
        <f t="shared" si="32"/>
        <v>5</v>
      </c>
      <c r="N319" s="8">
        <f t="shared" si="33"/>
        <v>3.2422145328719725</v>
      </c>
      <c r="O319" s="8">
        <f t="shared" si="34"/>
        <v>3.3060606060606061</v>
      </c>
      <c r="P319" s="10">
        <f t="shared" si="35"/>
        <v>1.1316484345529987</v>
      </c>
      <c r="Q319" s="10">
        <f t="shared" si="37"/>
        <v>27.197066430628436</v>
      </c>
      <c r="R319" s="16"/>
    </row>
    <row r="320" spans="1:18" x14ac:dyDescent="0.25">
      <c r="A320">
        <v>123</v>
      </c>
      <c r="B320" s="11" t="s">
        <v>194</v>
      </c>
      <c r="C320" t="s">
        <v>164</v>
      </c>
      <c r="D320" s="4">
        <v>12</v>
      </c>
      <c r="E320">
        <v>1</v>
      </c>
      <c r="F320">
        <v>5</v>
      </c>
      <c r="G320">
        <v>64</v>
      </c>
      <c r="H320">
        <v>269</v>
      </c>
      <c r="I320">
        <v>10.5</v>
      </c>
      <c r="J320" s="4">
        <v>8</v>
      </c>
      <c r="K320" s="8">
        <f t="shared" si="30"/>
        <v>0.90909090909090895</v>
      </c>
      <c r="L320" s="8">
        <f t="shared" si="31"/>
        <v>6.66</v>
      </c>
      <c r="M320" s="8">
        <f t="shared" si="32"/>
        <v>0.3125</v>
      </c>
      <c r="N320" s="8">
        <f t="shared" si="33"/>
        <v>3.4832713754646845</v>
      </c>
      <c r="O320" s="8">
        <f t="shared" si="34"/>
        <v>9.6241979835013751</v>
      </c>
      <c r="P320" s="10">
        <f t="shared" si="35"/>
        <v>6.0354583176159933</v>
      </c>
      <c r="Q320" s="10">
        <f t="shared" si="37"/>
        <v>27.024518585672961</v>
      </c>
      <c r="R320" s="16"/>
    </row>
    <row r="321" spans="1:18" x14ac:dyDescent="0.25">
      <c r="A321">
        <v>128</v>
      </c>
      <c r="B321" s="11" t="s">
        <v>242</v>
      </c>
      <c r="C321" t="s">
        <v>164</v>
      </c>
      <c r="D321" s="4">
        <v>9</v>
      </c>
      <c r="E321">
        <v>15</v>
      </c>
      <c r="F321">
        <v>1</v>
      </c>
      <c r="G321">
        <v>1</v>
      </c>
      <c r="I321">
        <v>10</v>
      </c>
      <c r="J321" s="12">
        <v>3</v>
      </c>
      <c r="K321" s="8">
        <f t="shared" si="30"/>
        <v>7.3333333333333339</v>
      </c>
      <c r="L321" s="8">
        <f t="shared" si="31"/>
        <v>3.0030030030030024</v>
      </c>
      <c r="M321" s="8">
        <f t="shared" si="32"/>
        <v>5</v>
      </c>
      <c r="N321" s="8" t="str">
        <f t="shared" si="33"/>
        <v/>
      </c>
      <c r="O321" s="8">
        <f t="shared" si="34"/>
        <v>9.1659028414298813</v>
      </c>
      <c r="P321" s="10">
        <f t="shared" si="35"/>
        <v>2.2632968691059978</v>
      </c>
      <c r="Q321" s="10">
        <f t="shared" si="37"/>
        <v>26.765536046872214</v>
      </c>
      <c r="R321" s="16"/>
    </row>
    <row r="322" spans="1:18" x14ac:dyDescent="0.25">
      <c r="A322">
        <v>130</v>
      </c>
      <c r="B322" s="11" t="s">
        <v>222</v>
      </c>
      <c r="C322" t="s">
        <v>164</v>
      </c>
      <c r="D322" s="4">
        <v>11</v>
      </c>
      <c r="E322">
        <v>20</v>
      </c>
      <c r="F322">
        <v>8</v>
      </c>
      <c r="G322">
        <v>1</v>
      </c>
      <c r="H322">
        <v>220</v>
      </c>
      <c r="J322" s="4">
        <v>10</v>
      </c>
      <c r="K322" s="8">
        <f t="shared" si="30"/>
        <v>5.5</v>
      </c>
      <c r="L322" s="8">
        <f t="shared" si="31"/>
        <v>4.1624999999999996</v>
      </c>
      <c r="M322" s="8">
        <f t="shared" si="32"/>
        <v>5</v>
      </c>
      <c r="N322" s="8">
        <f t="shared" si="33"/>
        <v>4.2590909090909097</v>
      </c>
      <c r="O322" s="8" t="str">
        <f t="shared" si="34"/>
        <v/>
      </c>
      <c r="P322" s="10">
        <f t="shared" si="35"/>
        <v>7.5443228970199918</v>
      </c>
      <c r="Q322" s="10">
        <f t="shared" si="37"/>
        <v>26.465913806110901</v>
      </c>
      <c r="R322" s="16"/>
    </row>
    <row r="323" spans="1:18" x14ac:dyDescent="0.25">
      <c r="A323">
        <v>145</v>
      </c>
      <c r="B323" s="11" t="s">
        <v>206</v>
      </c>
      <c r="C323" t="s">
        <v>164</v>
      </c>
      <c r="D323" s="4">
        <v>10</v>
      </c>
      <c r="E323">
        <v>10</v>
      </c>
      <c r="F323">
        <v>5</v>
      </c>
      <c r="G323">
        <v>64</v>
      </c>
      <c r="H323">
        <v>140</v>
      </c>
      <c r="J323" s="4">
        <v>4</v>
      </c>
      <c r="K323" s="8">
        <f t="shared" ref="K323:K386" si="38">IF(E323=0,"",10/EXP(ABS(LN(E323/$T$2))))</f>
        <v>9.0909090909090899</v>
      </c>
      <c r="L323" s="8">
        <f t="shared" ref="L323:L386" si="39">IF(F323=0,"",10/EXP(ABS(LN(F323/$U$2))))</f>
        <v>6.66</v>
      </c>
      <c r="M323" s="8">
        <f t="shared" ref="M323:M386" si="40">IF(G323=0,"",10/EXP(ABS(LN(G323/$V$2))))</f>
        <v>0.3125</v>
      </c>
      <c r="N323" s="8">
        <f t="shared" ref="N323:N386" si="41">IF(H323=0,"",10/EXP(ABS(LN(H323/$W$2))))</f>
        <v>6.6928571428571431</v>
      </c>
      <c r="O323" s="8" t="str">
        <f t="shared" ref="O323:O386" si="42">IF(I323=0,"",10/EXP(ABS(LN(I323/$X$2))))</f>
        <v/>
      </c>
      <c r="P323" s="10">
        <f t="shared" ref="P323:P386" si="43">IF(J323=0,"",10/EXP(ABS(LN(J323/$Y$2))))</f>
        <v>3.0177291588079966</v>
      </c>
      <c r="Q323" s="10">
        <f t="shared" si="37"/>
        <v>25.773995392574228</v>
      </c>
      <c r="R323" s="16"/>
    </row>
    <row r="324" spans="1:18" x14ac:dyDescent="0.25">
      <c r="A324">
        <v>146</v>
      </c>
      <c r="B324" s="11" t="s">
        <v>203</v>
      </c>
      <c r="C324" t="s">
        <v>164</v>
      </c>
      <c r="D324" s="4">
        <v>11</v>
      </c>
      <c r="E324">
        <v>13.5</v>
      </c>
      <c r="G324">
        <v>2</v>
      </c>
      <c r="J324" s="4">
        <v>10</v>
      </c>
      <c r="K324" s="8">
        <f t="shared" si="38"/>
        <v>8.1481481481481488</v>
      </c>
      <c r="L324" s="8" t="str">
        <f t="shared" si="39"/>
        <v/>
      </c>
      <c r="M324" s="8">
        <f t="shared" si="40"/>
        <v>10</v>
      </c>
      <c r="N324" s="8" t="str">
        <f t="shared" si="41"/>
        <v/>
      </c>
      <c r="O324" s="8" t="str">
        <f t="shared" si="42"/>
        <v/>
      </c>
      <c r="P324" s="10">
        <f t="shared" si="43"/>
        <v>7.5443228970199918</v>
      </c>
      <c r="Q324" s="10">
        <f t="shared" si="37"/>
        <v>25.692471045168141</v>
      </c>
      <c r="R324" s="16"/>
    </row>
    <row r="325" spans="1:18" x14ac:dyDescent="0.25">
      <c r="A325">
        <v>148</v>
      </c>
      <c r="B325" s="11" t="s">
        <v>209</v>
      </c>
      <c r="C325" t="s">
        <v>164</v>
      </c>
      <c r="D325" s="4">
        <v>10</v>
      </c>
      <c r="E325">
        <v>12</v>
      </c>
      <c r="F325">
        <v>14</v>
      </c>
      <c r="G325">
        <v>16</v>
      </c>
      <c r="H325">
        <v>58</v>
      </c>
      <c r="J325" s="4">
        <v>20</v>
      </c>
      <c r="K325" s="8">
        <f t="shared" si="38"/>
        <v>9.1666666666666679</v>
      </c>
      <c r="L325" s="8">
        <f t="shared" si="39"/>
        <v>2.3785714285714286</v>
      </c>
      <c r="M325" s="8">
        <f t="shared" si="40"/>
        <v>1.2500000000000002</v>
      </c>
      <c r="N325" s="8">
        <f t="shared" si="41"/>
        <v>6.1899679829242258</v>
      </c>
      <c r="O325" s="8" t="str">
        <f t="shared" si="42"/>
        <v/>
      </c>
      <c r="P325" s="10">
        <f t="shared" si="43"/>
        <v>6.6275000000000004</v>
      </c>
      <c r="Q325" s="10">
        <f t="shared" si="37"/>
        <v>25.612706078162322</v>
      </c>
      <c r="R325" s="16"/>
    </row>
    <row r="326" spans="1:18" x14ac:dyDescent="0.25">
      <c r="A326">
        <v>151</v>
      </c>
      <c r="B326" s="11" t="s">
        <v>200</v>
      </c>
      <c r="C326" t="s">
        <v>164</v>
      </c>
      <c r="D326" s="4">
        <v>9</v>
      </c>
      <c r="E326">
        <v>75</v>
      </c>
      <c r="F326">
        <v>7</v>
      </c>
      <c r="G326">
        <v>4</v>
      </c>
      <c r="H326">
        <v>143</v>
      </c>
      <c r="J326" s="4">
        <v>10</v>
      </c>
      <c r="K326" s="8">
        <f t="shared" si="38"/>
        <v>1.4666666666666666</v>
      </c>
      <c r="L326" s="8">
        <f t="shared" si="39"/>
        <v>4.7571428571428571</v>
      </c>
      <c r="M326" s="8">
        <f t="shared" si="40"/>
        <v>5</v>
      </c>
      <c r="N326" s="8">
        <f t="shared" si="41"/>
        <v>6.5524475524475525</v>
      </c>
      <c r="O326" s="8" t="str">
        <f t="shared" si="42"/>
        <v/>
      </c>
      <c r="P326" s="10">
        <f t="shared" si="43"/>
        <v>7.5443228970199918</v>
      </c>
      <c r="Q326" s="10">
        <f t="shared" si="37"/>
        <v>25.32057997327707</v>
      </c>
      <c r="R326" s="16"/>
    </row>
    <row r="327" spans="1:18" x14ac:dyDescent="0.25">
      <c r="A327">
        <v>155</v>
      </c>
      <c r="B327" s="11" t="s">
        <v>224</v>
      </c>
      <c r="C327" t="s">
        <v>164</v>
      </c>
      <c r="D327" s="4">
        <v>12</v>
      </c>
      <c r="E327">
        <v>9.9</v>
      </c>
      <c r="F327">
        <v>2</v>
      </c>
      <c r="G327">
        <v>8</v>
      </c>
      <c r="H327">
        <v>200</v>
      </c>
      <c r="I327">
        <v>1.36</v>
      </c>
      <c r="J327" s="4">
        <v>2.2999999999999998</v>
      </c>
      <c r="K327" s="8">
        <f t="shared" si="38"/>
        <v>9</v>
      </c>
      <c r="L327" s="8">
        <f t="shared" si="39"/>
        <v>6.0060060060060056</v>
      </c>
      <c r="M327" s="8">
        <f t="shared" si="40"/>
        <v>2.5</v>
      </c>
      <c r="N327" s="8">
        <f t="shared" si="41"/>
        <v>4.6850000000000005</v>
      </c>
      <c r="O327" s="8">
        <f t="shared" si="42"/>
        <v>1.2465627864344639</v>
      </c>
      <c r="P327" s="10">
        <f t="shared" si="43"/>
        <v>1.7351942663145983</v>
      </c>
      <c r="Q327" s="10">
        <f t="shared" si="37"/>
        <v>25.172763058755066</v>
      </c>
      <c r="R327" s="16"/>
    </row>
    <row r="328" spans="1:18" x14ac:dyDescent="0.25">
      <c r="A328">
        <v>156</v>
      </c>
      <c r="B328" s="11" t="s">
        <v>185</v>
      </c>
      <c r="C328" t="s">
        <v>164</v>
      </c>
      <c r="D328" s="4">
        <v>8</v>
      </c>
      <c r="E328">
        <v>30</v>
      </c>
      <c r="F328">
        <v>3</v>
      </c>
      <c r="G328">
        <v>1</v>
      </c>
      <c r="H328">
        <v>293</v>
      </c>
      <c r="I328">
        <v>40</v>
      </c>
      <c r="J328" s="4">
        <v>2</v>
      </c>
      <c r="K328" s="8">
        <f t="shared" si="38"/>
        <v>3.666666666666667</v>
      </c>
      <c r="L328" s="8">
        <f t="shared" si="39"/>
        <v>9.0090090090090076</v>
      </c>
      <c r="M328" s="8">
        <f t="shared" si="40"/>
        <v>5</v>
      </c>
      <c r="N328" s="8">
        <f t="shared" si="41"/>
        <v>3.197952218430034</v>
      </c>
      <c r="O328" s="8">
        <f t="shared" si="42"/>
        <v>2.7275</v>
      </c>
      <c r="P328" s="10">
        <f t="shared" si="43"/>
        <v>1.5088645794039985</v>
      </c>
      <c r="Q328" s="10">
        <f t="shared" si="37"/>
        <v>25.109992473509706</v>
      </c>
      <c r="R328" s="16"/>
    </row>
    <row r="329" spans="1:18" x14ac:dyDescent="0.25">
      <c r="A329">
        <v>157</v>
      </c>
      <c r="B329" s="11" t="s">
        <v>183</v>
      </c>
      <c r="C329" t="s">
        <v>164</v>
      </c>
      <c r="D329" s="4">
        <v>11</v>
      </c>
      <c r="E329">
        <v>10</v>
      </c>
      <c r="F329">
        <v>5.6</v>
      </c>
      <c r="G329">
        <v>0.5</v>
      </c>
      <c r="H329">
        <v>50</v>
      </c>
      <c r="I329">
        <v>1.38</v>
      </c>
      <c r="J329" s="4">
        <v>1.25</v>
      </c>
      <c r="K329" s="8">
        <f t="shared" si="38"/>
        <v>9.0909090909090899</v>
      </c>
      <c r="L329" s="8">
        <f t="shared" si="39"/>
        <v>5.9464285714285721</v>
      </c>
      <c r="M329" s="8">
        <f t="shared" si="40"/>
        <v>2.5</v>
      </c>
      <c r="N329" s="8">
        <f t="shared" si="41"/>
        <v>5.3361792956243326</v>
      </c>
      <c r="O329" s="8">
        <f t="shared" si="42"/>
        <v>1.2648945921173238</v>
      </c>
      <c r="P329" s="10">
        <f t="shared" si="43"/>
        <v>0.94304036212749887</v>
      </c>
      <c r="Q329" s="10">
        <f t="shared" si="37"/>
        <v>25.081451912206816</v>
      </c>
      <c r="R329" s="16"/>
    </row>
    <row r="330" spans="1:18" x14ac:dyDescent="0.25">
      <c r="A330">
        <v>163</v>
      </c>
      <c r="B330" s="11" t="s">
        <v>220</v>
      </c>
      <c r="C330" t="s">
        <v>164</v>
      </c>
      <c r="D330" s="4">
        <v>10</v>
      </c>
      <c r="E330">
        <v>13</v>
      </c>
      <c r="F330">
        <v>5.4</v>
      </c>
      <c r="G330">
        <v>44.25</v>
      </c>
      <c r="H330">
        <v>317</v>
      </c>
      <c r="J330" s="4">
        <v>20</v>
      </c>
      <c r="K330" s="8">
        <f t="shared" si="38"/>
        <v>8.4615384615384617</v>
      </c>
      <c r="L330" s="8">
        <f t="shared" si="39"/>
        <v>6.1666666666666661</v>
      </c>
      <c r="M330" s="8">
        <f t="shared" si="40"/>
        <v>0.45197740112994356</v>
      </c>
      <c r="N330" s="8">
        <f t="shared" si="41"/>
        <v>2.9558359621451102</v>
      </c>
      <c r="O330" s="8" t="str">
        <f t="shared" si="42"/>
        <v/>
      </c>
      <c r="P330" s="10">
        <f t="shared" si="43"/>
        <v>6.6275000000000004</v>
      </c>
      <c r="Q330" s="10">
        <f t="shared" si="37"/>
        <v>24.663518491480183</v>
      </c>
      <c r="R330" s="16"/>
    </row>
    <row r="331" spans="1:18" x14ac:dyDescent="0.25">
      <c r="A331">
        <v>172</v>
      </c>
      <c r="B331" s="11" t="s">
        <v>228</v>
      </c>
      <c r="C331" t="s">
        <v>164</v>
      </c>
      <c r="D331" s="4">
        <v>9</v>
      </c>
      <c r="E331">
        <v>10</v>
      </c>
      <c r="F331">
        <v>2.86</v>
      </c>
      <c r="G331">
        <v>8</v>
      </c>
      <c r="H331">
        <v>230</v>
      </c>
      <c r="J331" s="4"/>
      <c r="K331" s="8">
        <f t="shared" si="38"/>
        <v>9.0909090909090899</v>
      </c>
      <c r="L331" s="8">
        <f t="shared" si="39"/>
        <v>8.5885885885885891</v>
      </c>
      <c r="M331" s="8">
        <f t="shared" si="40"/>
        <v>2.5</v>
      </c>
      <c r="N331" s="8">
        <f t="shared" si="41"/>
        <v>4.0739130434782611</v>
      </c>
      <c r="O331" s="8" t="str">
        <f t="shared" si="42"/>
        <v/>
      </c>
      <c r="P331" s="10" t="str">
        <f t="shared" si="43"/>
        <v/>
      </c>
      <c r="Q331" s="10">
        <f t="shared" si="37"/>
        <v>24.253410722975939</v>
      </c>
      <c r="R331" s="16"/>
    </row>
    <row r="332" spans="1:18" x14ac:dyDescent="0.25">
      <c r="A332">
        <v>177</v>
      </c>
      <c r="B332" s="11" t="s">
        <v>204</v>
      </c>
      <c r="C332" t="s">
        <v>164</v>
      </c>
      <c r="D332" s="4">
        <v>10</v>
      </c>
      <c r="E332">
        <v>9.6999999999999993</v>
      </c>
      <c r="F332">
        <v>3.6</v>
      </c>
      <c r="G332">
        <v>16</v>
      </c>
      <c r="H332">
        <v>10</v>
      </c>
      <c r="I332">
        <v>0.02</v>
      </c>
      <c r="J332" s="4">
        <v>5</v>
      </c>
      <c r="K332" s="8">
        <f t="shared" si="38"/>
        <v>8.8181818181818166</v>
      </c>
      <c r="L332" s="8">
        <f t="shared" si="39"/>
        <v>9.25</v>
      </c>
      <c r="M332" s="8">
        <f t="shared" si="40"/>
        <v>1.2500000000000002</v>
      </c>
      <c r="N332" s="8">
        <f t="shared" si="41"/>
        <v>1.0672358591248667</v>
      </c>
      <c r="O332" s="8">
        <f t="shared" si="42"/>
        <v>1.8331805682859765E-2</v>
      </c>
      <c r="P332" s="10">
        <f t="shared" si="43"/>
        <v>3.7721614485099959</v>
      </c>
      <c r="Q332" s="10">
        <f t="shared" si="37"/>
        <v>24.175910931499537</v>
      </c>
      <c r="R332" s="16"/>
    </row>
    <row r="333" spans="1:18" x14ac:dyDescent="0.25">
      <c r="A333">
        <v>181</v>
      </c>
      <c r="B333" s="11" t="s">
        <v>232</v>
      </c>
      <c r="C333" t="s">
        <v>164</v>
      </c>
      <c r="D333" s="4">
        <v>12</v>
      </c>
      <c r="E333">
        <v>10.5</v>
      </c>
      <c r="F333">
        <v>10</v>
      </c>
      <c r="G333">
        <v>0.7</v>
      </c>
      <c r="H333">
        <v>195</v>
      </c>
      <c r="I333">
        <v>44</v>
      </c>
      <c r="J333" s="4">
        <v>0.5</v>
      </c>
      <c r="K333" s="8">
        <f t="shared" si="38"/>
        <v>9.545454545454545</v>
      </c>
      <c r="L333" s="8">
        <f t="shared" si="39"/>
        <v>3.33</v>
      </c>
      <c r="M333" s="8">
        <f t="shared" si="40"/>
        <v>3.4999999999999996</v>
      </c>
      <c r="N333" s="8">
        <f t="shared" si="41"/>
        <v>4.8051282051282049</v>
      </c>
      <c r="O333" s="8">
        <f t="shared" si="42"/>
        <v>2.4795454545454545</v>
      </c>
      <c r="P333" s="10">
        <f t="shared" si="43"/>
        <v>0.37721614485099964</v>
      </c>
      <c r="Q333" s="10">
        <f t="shared" si="37"/>
        <v>24.037344349979207</v>
      </c>
      <c r="R333" s="16"/>
    </row>
    <row r="334" spans="1:18" x14ac:dyDescent="0.25">
      <c r="A334">
        <v>188</v>
      </c>
      <c r="B334" s="11" t="s">
        <v>174</v>
      </c>
      <c r="C334" t="s">
        <v>164</v>
      </c>
      <c r="D334" s="4">
        <v>11</v>
      </c>
      <c r="E334" s="3">
        <v>2.15</v>
      </c>
      <c r="F334">
        <v>2</v>
      </c>
      <c r="G334">
        <v>1</v>
      </c>
      <c r="H334">
        <v>50</v>
      </c>
      <c r="I334">
        <v>4.3600000000000003</v>
      </c>
      <c r="J334" s="4">
        <v>2</v>
      </c>
      <c r="K334" s="8">
        <f t="shared" si="38"/>
        <v>1.9545454545454544</v>
      </c>
      <c r="L334" s="8">
        <f t="shared" si="39"/>
        <v>6.0060060060060056</v>
      </c>
      <c r="M334" s="8">
        <f t="shared" si="40"/>
        <v>5</v>
      </c>
      <c r="N334" s="8">
        <f t="shared" si="41"/>
        <v>5.3361792956243326</v>
      </c>
      <c r="O334" s="8">
        <f t="shared" si="42"/>
        <v>3.9963336388634287</v>
      </c>
      <c r="P334" s="10">
        <f t="shared" si="43"/>
        <v>1.5088645794039985</v>
      </c>
      <c r="Q334" s="10">
        <f t="shared" si="37"/>
        <v>23.801928974443221</v>
      </c>
      <c r="R334" s="16"/>
    </row>
    <row r="335" spans="1:18" x14ac:dyDescent="0.25">
      <c r="A335">
        <v>189</v>
      </c>
      <c r="B335" s="11" t="s">
        <v>169</v>
      </c>
      <c r="C335" t="s">
        <v>164</v>
      </c>
      <c r="D335" s="4">
        <v>11</v>
      </c>
      <c r="E335">
        <v>15</v>
      </c>
      <c r="F335">
        <v>5</v>
      </c>
      <c r="G335">
        <v>6.25E-2</v>
      </c>
      <c r="H335">
        <v>40</v>
      </c>
      <c r="I335">
        <v>0.13700000000000001</v>
      </c>
      <c r="J335" s="4">
        <v>26</v>
      </c>
      <c r="K335" s="8">
        <f t="shared" si="38"/>
        <v>7.3333333333333339</v>
      </c>
      <c r="L335" s="8">
        <f t="shared" si="39"/>
        <v>6.66</v>
      </c>
      <c r="M335" s="8">
        <f t="shared" si="40"/>
        <v>0.3125</v>
      </c>
      <c r="N335" s="8">
        <f t="shared" si="41"/>
        <v>4.2689434364994661</v>
      </c>
      <c r="O335" s="8">
        <f t="shared" si="42"/>
        <v>0.1255728689275894</v>
      </c>
      <c r="P335" s="10">
        <f t="shared" si="43"/>
        <v>5.0980769230769232</v>
      </c>
      <c r="Q335" s="10">
        <f t="shared" si="37"/>
        <v>23.798426561837314</v>
      </c>
      <c r="R335" s="16"/>
    </row>
    <row r="336" spans="1:18" x14ac:dyDescent="0.25">
      <c r="A336">
        <v>190</v>
      </c>
      <c r="B336" s="11" t="s">
        <v>247</v>
      </c>
      <c r="C336" t="s">
        <v>164</v>
      </c>
      <c r="D336" s="4">
        <v>9</v>
      </c>
      <c r="F336">
        <v>5</v>
      </c>
      <c r="G336">
        <v>1</v>
      </c>
      <c r="H336">
        <v>285</v>
      </c>
      <c r="I336">
        <v>324</v>
      </c>
      <c r="J336" s="12">
        <v>11</v>
      </c>
      <c r="K336" s="8" t="str">
        <f t="shared" si="38"/>
        <v/>
      </c>
      <c r="L336" s="8">
        <f t="shared" si="39"/>
        <v>6.66</v>
      </c>
      <c r="M336" s="8">
        <f t="shared" si="40"/>
        <v>5</v>
      </c>
      <c r="N336" s="8">
        <f t="shared" si="41"/>
        <v>3.287719298245614</v>
      </c>
      <c r="O336" s="8">
        <f t="shared" si="42"/>
        <v>0.33672839506172841</v>
      </c>
      <c r="P336" s="10">
        <f t="shared" si="43"/>
        <v>8.2987551867219906</v>
      </c>
      <c r="Q336" s="10">
        <f t="shared" si="37"/>
        <v>23.583202880029333</v>
      </c>
      <c r="R336" s="16"/>
    </row>
    <row r="337" spans="1:18" x14ac:dyDescent="0.25">
      <c r="A337">
        <v>194</v>
      </c>
      <c r="B337" s="11" t="s">
        <v>197</v>
      </c>
      <c r="C337" t="s">
        <v>164</v>
      </c>
      <c r="D337" s="4">
        <v>10</v>
      </c>
      <c r="E337">
        <v>15</v>
      </c>
      <c r="G337">
        <v>1</v>
      </c>
      <c r="H337">
        <v>10</v>
      </c>
      <c r="I337">
        <v>10</v>
      </c>
      <c r="J337" s="4">
        <v>1</v>
      </c>
      <c r="K337" s="8">
        <f t="shared" si="38"/>
        <v>7.3333333333333339</v>
      </c>
      <c r="L337" s="8" t="str">
        <f t="shared" si="39"/>
        <v/>
      </c>
      <c r="M337" s="8">
        <f t="shared" si="40"/>
        <v>5</v>
      </c>
      <c r="N337" s="8">
        <f t="shared" si="41"/>
        <v>1.0672358591248667</v>
      </c>
      <c r="O337" s="8">
        <f t="shared" si="42"/>
        <v>9.1659028414298813</v>
      </c>
      <c r="P337" s="10">
        <f t="shared" si="43"/>
        <v>0.75443228970199938</v>
      </c>
      <c r="Q337" s="10">
        <f t="shared" si="37"/>
        <v>23.320904323590081</v>
      </c>
      <c r="R337" s="16"/>
    </row>
    <row r="338" spans="1:18" x14ac:dyDescent="0.25">
      <c r="A338">
        <v>195</v>
      </c>
      <c r="B338" s="11" t="s">
        <v>186</v>
      </c>
      <c r="C338" t="s">
        <v>164</v>
      </c>
      <c r="D338" s="4">
        <v>11</v>
      </c>
      <c r="E338">
        <v>18</v>
      </c>
      <c r="F338">
        <v>15</v>
      </c>
      <c r="G338">
        <v>1</v>
      </c>
      <c r="H338">
        <v>180</v>
      </c>
      <c r="I338">
        <v>4.3600000000000003</v>
      </c>
      <c r="J338" s="4">
        <v>200</v>
      </c>
      <c r="K338" s="8">
        <f t="shared" si="38"/>
        <v>6.1111111111111107</v>
      </c>
      <c r="L338" s="8">
        <f t="shared" si="39"/>
        <v>2.2199999999999998</v>
      </c>
      <c r="M338" s="8">
        <f t="shared" si="40"/>
        <v>5</v>
      </c>
      <c r="N338" s="8">
        <f t="shared" si="41"/>
        <v>5.2055555555555557</v>
      </c>
      <c r="O338" s="8">
        <f t="shared" si="42"/>
        <v>3.9963336388634287</v>
      </c>
      <c r="P338" s="10">
        <f t="shared" si="43"/>
        <v>0.66275000000000017</v>
      </c>
      <c r="Q338" s="10">
        <f t="shared" si="37"/>
        <v>23.195750305530094</v>
      </c>
      <c r="R338" s="16"/>
    </row>
    <row r="339" spans="1:18" x14ac:dyDescent="0.25">
      <c r="A339">
        <v>196</v>
      </c>
      <c r="B339" s="11" t="s">
        <v>249</v>
      </c>
      <c r="C339" t="s">
        <v>164</v>
      </c>
      <c r="D339" s="4">
        <v>10</v>
      </c>
      <c r="E339">
        <v>15</v>
      </c>
      <c r="F339">
        <v>12.8</v>
      </c>
      <c r="G339">
        <v>1</v>
      </c>
      <c r="H339">
        <v>5</v>
      </c>
      <c r="I339">
        <v>24.9</v>
      </c>
      <c r="J339" s="12">
        <v>40</v>
      </c>
      <c r="K339" s="8">
        <f t="shared" si="38"/>
        <v>7.3333333333333339</v>
      </c>
      <c r="L339" s="8">
        <f t="shared" si="39"/>
        <v>2.6015624999999996</v>
      </c>
      <c r="M339" s="8">
        <f t="shared" si="40"/>
        <v>5</v>
      </c>
      <c r="N339" s="8">
        <f t="shared" si="41"/>
        <v>0.53361792956243337</v>
      </c>
      <c r="O339" s="8">
        <f t="shared" si="42"/>
        <v>4.381526104417671</v>
      </c>
      <c r="P339" s="10">
        <f t="shared" si="43"/>
        <v>3.3137500000000002</v>
      </c>
      <c r="Q339" s="10">
        <f t="shared" si="37"/>
        <v>23.163789867313437</v>
      </c>
      <c r="R339" s="16"/>
    </row>
    <row r="340" spans="1:18" x14ac:dyDescent="0.25">
      <c r="A340">
        <v>201</v>
      </c>
      <c r="B340" s="11" t="s">
        <v>195</v>
      </c>
      <c r="C340" t="s">
        <v>164</v>
      </c>
      <c r="D340" s="4">
        <v>11</v>
      </c>
      <c r="E340">
        <v>18</v>
      </c>
      <c r="G340">
        <v>1</v>
      </c>
      <c r="H340">
        <v>440</v>
      </c>
      <c r="I340">
        <v>10.6</v>
      </c>
      <c r="J340" s="4"/>
      <c r="K340" s="8">
        <f t="shared" si="38"/>
        <v>6.1111111111111107</v>
      </c>
      <c r="L340" s="8" t="str">
        <f t="shared" si="39"/>
        <v/>
      </c>
      <c r="M340" s="8">
        <f t="shared" si="40"/>
        <v>5</v>
      </c>
      <c r="N340" s="8">
        <f t="shared" si="41"/>
        <v>2.1295454545454549</v>
      </c>
      <c r="O340" s="8">
        <f t="shared" si="42"/>
        <v>9.7158570119156717</v>
      </c>
      <c r="P340" s="10" t="str">
        <f t="shared" si="43"/>
        <v/>
      </c>
      <c r="Q340" s="10">
        <f t="shared" ref="Q340:Q371" si="44">SUM(K340:P340)</f>
        <v>22.956513577572238</v>
      </c>
      <c r="R340" s="16"/>
    </row>
    <row r="341" spans="1:18" x14ac:dyDescent="0.25">
      <c r="A341">
        <v>204</v>
      </c>
      <c r="B341" s="11" t="s">
        <v>240</v>
      </c>
      <c r="C341" t="s">
        <v>164</v>
      </c>
      <c r="D341" s="4">
        <v>9</v>
      </c>
      <c r="E341">
        <v>10</v>
      </c>
      <c r="F341">
        <v>1</v>
      </c>
      <c r="G341">
        <v>4</v>
      </c>
      <c r="H341">
        <v>200</v>
      </c>
      <c r="J341" s="4">
        <v>1.2</v>
      </c>
      <c r="K341" s="8">
        <f t="shared" si="38"/>
        <v>9.0909090909090899</v>
      </c>
      <c r="L341" s="8">
        <f t="shared" si="39"/>
        <v>3.0030030030030024</v>
      </c>
      <c r="M341" s="8">
        <f t="shared" si="40"/>
        <v>5</v>
      </c>
      <c r="N341" s="8">
        <f t="shared" si="41"/>
        <v>4.6850000000000005</v>
      </c>
      <c r="O341" s="8" t="str">
        <f t="shared" si="42"/>
        <v/>
      </c>
      <c r="P341" s="10">
        <f t="shared" si="43"/>
        <v>0.90531874764239917</v>
      </c>
      <c r="Q341" s="10">
        <f t="shared" si="44"/>
        <v>22.684230841554491</v>
      </c>
      <c r="R341" s="16"/>
    </row>
    <row r="342" spans="1:18" x14ac:dyDescent="0.25">
      <c r="A342">
        <v>213</v>
      </c>
      <c r="B342" s="11" t="s">
        <v>237</v>
      </c>
      <c r="C342" t="s">
        <v>164</v>
      </c>
      <c r="D342" s="4">
        <v>12</v>
      </c>
      <c r="E342">
        <v>12</v>
      </c>
      <c r="G342">
        <v>4</v>
      </c>
      <c r="I342">
        <v>13.8</v>
      </c>
      <c r="J342" s="4"/>
      <c r="K342" s="8">
        <f t="shared" si="38"/>
        <v>9.1666666666666679</v>
      </c>
      <c r="L342" s="8" t="str">
        <f t="shared" si="39"/>
        <v/>
      </c>
      <c r="M342" s="8">
        <f t="shared" si="40"/>
        <v>5</v>
      </c>
      <c r="N342" s="8" t="str">
        <f t="shared" si="41"/>
        <v/>
      </c>
      <c r="O342" s="8">
        <f t="shared" si="42"/>
        <v>7.9057971014492754</v>
      </c>
      <c r="P342" s="10" t="str">
        <f t="shared" si="43"/>
        <v/>
      </c>
      <c r="Q342" s="10">
        <f t="shared" si="44"/>
        <v>22.072463768115945</v>
      </c>
      <c r="R342" s="16"/>
    </row>
    <row r="343" spans="1:18" x14ac:dyDescent="0.25">
      <c r="A343">
        <v>216</v>
      </c>
      <c r="B343" s="11" t="s">
        <v>216</v>
      </c>
      <c r="C343" t="s">
        <v>164</v>
      </c>
      <c r="D343" s="4">
        <v>10</v>
      </c>
      <c r="E343">
        <v>9.8000000000000007</v>
      </c>
      <c r="F343">
        <v>7</v>
      </c>
      <c r="G343">
        <v>0.25</v>
      </c>
      <c r="I343">
        <v>0.44</v>
      </c>
      <c r="J343" s="4">
        <v>20</v>
      </c>
      <c r="K343" s="8">
        <f t="shared" si="38"/>
        <v>8.9090909090909101</v>
      </c>
      <c r="L343" s="8">
        <f t="shared" si="39"/>
        <v>4.7571428571428571</v>
      </c>
      <c r="M343" s="8">
        <f t="shared" si="40"/>
        <v>1.2500000000000002</v>
      </c>
      <c r="N343" s="8" t="str">
        <f t="shared" si="41"/>
        <v/>
      </c>
      <c r="O343" s="8">
        <f t="shared" si="42"/>
        <v>0.40329972502291478</v>
      </c>
      <c r="P343" s="10">
        <f t="shared" si="43"/>
        <v>6.6275000000000004</v>
      </c>
      <c r="Q343" s="10">
        <f t="shared" si="44"/>
        <v>21.947033491256683</v>
      </c>
      <c r="R343" s="16"/>
    </row>
    <row r="344" spans="1:18" x14ac:dyDescent="0.25">
      <c r="A344">
        <v>219</v>
      </c>
      <c r="B344" s="11" t="s">
        <v>172</v>
      </c>
      <c r="C344" t="s">
        <v>164</v>
      </c>
      <c r="D344" s="4">
        <v>11</v>
      </c>
      <c r="E344">
        <v>12</v>
      </c>
      <c r="F344">
        <v>30</v>
      </c>
      <c r="G344">
        <v>1</v>
      </c>
      <c r="H344">
        <v>185</v>
      </c>
      <c r="I344">
        <v>0.13700000000000001</v>
      </c>
      <c r="J344" s="4">
        <v>1.5</v>
      </c>
      <c r="K344" s="8">
        <f t="shared" si="38"/>
        <v>9.1666666666666679</v>
      </c>
      <c r="L344" s="8">
        <f t="shared" si="39"/>
        <v>1.1099999999999999</v>
      </c>
      <c r="M344" s="8">
        <f t="shared" si="40"/>
        <v>5</v>
      </c>
      <c r="N344" s="8">
        <f t="shared" si="41"/>
        <v>5.0648648648648651</v>
      </c>
      <c r="O344" s="8">
        <f t="shared" si="42"/>
        <v>0.1255728689275894</v>
      </c>
      <c r="P344" s="10">
        <f t="shared" si="43"/>
        <v>1.1316484345529987</v>
      </c>
      <c r="Q344" s="10">
        <f t="shared" si="44"/>
        <v>21.598752835012121</v>
      </c>
      <c r="R344" s="16"/>
    </row>
    <row r="345" spans="1:18" x14ac:dyDescent="0.25">
      <c r="A345">
        <v>222</v>
      </c>
      <c r="B345" s="11" t="s">
        <v>192</v>
      </c>
      <c r="C345" t="s">
        <v>164</v>
      </c>
      <c r="D345" s="4">
        <v>8</v>
      </c>
      <c r="E345">
        <v>81</v>
      </c>
      <c r="F345">
        <v>20</v>
      </c>
      <c r="G345">
        <v>1</v>
      </c>
      <c r="H345">
        <v>80</v>
      </c>
      <c r="I345">
        <v>1</v>
      </c>
      <c r="J345" s="4">
        <v>5</v>
      </c>
      <c r="K345" s="8">
        <f t="shared" si="38"/>
        <v>1.3580246913580247</v>
      </c>
      <c r="L345" s="8">
        <f t="shared" si="39"/>
        <v>1.665</v>
      </c>
      <c r="M345" s="8">
        <f t="shared" si="40"/>
        <v>5</v>
      </c>
      <c r="N345" s="8">
        <f t="shared" si="41"/>
        <v>8.5378868729989321</v>
      </c>
      <c r="O345" s="8">
        <f t="shared" si="42"/>
        <v>0.91659028414298827</v>
      </c>
      <c r="P345" s="10">
        <f t="shared" si="43"/>
        <v>3.7721614485099959</v>
      </c>
      <c r="Q345" s="10">
        <f t="shared" si="44"/>
        <v>21.249663297009938</v>
      </c>
      <c r="R345" s="16"/>
    </row>
    <row r="346" spans="1:18" x14ac:dyDescent="0.25">
      <c r="A346">
        <v>230</v>
      </c>
      <c r="B346" s="11" t="s">
        <v>251</v>
      </c>
      <c r="C346" t="s">
        <v>164</v>
      </c>
      <c r="D346" s="4">
        <v>9</v>
      </c>
      <c r="E346">
        <v>15</v>
      </c>
      <c r="F346">
        <v>0.74</v>
      </c>
      <c r="G346">
        <v>1</v>
      </c>
      <c r="I346">
        <v>4.05</v>
      </c>
      <c r="J346" s="12">
        <v>3</v>
      </c>
      <c r="K346" s="8">
        <f t="shared" si="38"/>
        <v>7.3333333333333339</v>
      </c>
      <c r="L346" s="8">
        <f t="shared" si="39"/>
        <v>2.2222222222222223</v>
      </c>
      <c r="M346" s="8">
        <f t="shared" si="40"/>
        <v>5</v>
      </c>
      <c r="N346" s="8" t="str">
        <f t="shared" si="41"/>
        <v/>
      </c>
      <c r="O346" s="8">
        <f t="shared" si="42"/>
        <v>3.7121906507791014</v>
      </c>
      <c r="P346" s="10">
        <f t="shared" si="43"/>
        <v>2.2632968691059978</v>
      </c>
      <c r="Q346" s="10">
        <f t="shared" si="44"/>
        <v>20.531043075440653</v>
      </c>
      <c r="R346" s="16"/>
    </row>
    <row r="347" spans="1:18" x14ac:dyDescent="0.25">
      <c r="A347">
        <v>241</v>
      </c>
      <c r="B347" s="11" t="s">
        <v>170</v>
      </c>
      <c r="C347" t="s">
        <v>164</v>
      </c>
      <c r="D347" s="4">
        <v>8</v>
      </c>
      <c r="E347">
        <v>20</v>
      </c>
      <c r="F347">
        <v>15</v>
      </c>
      <c r="G347">
        <v>1</v>
      </c>
      <c r="H347">
        <v>40</v>
      </c>
      <c r="I347">
        <v>2</v>
      </c>
      <c r="J347" s="4">
        <v>1.5</v>
      </c>
      <c r="K347" s="8">
        <f t="shared" si="38"/>
        <v>5.5</v>
      </c>
      <c r="L347" s="8">
        <f t="shared" si="39"/>
        <v>2.2199999999999998</v>
      </c>
      <c r="M347" s="8">
        <f t="shared" si="40"/>
        <v>5</v>
      </c>
      <c r="N347" s="8">
        <f t="shared" si="41"/>
        <v>4.2689434364994661</v>
      </c>
      <c r="O347" s="8">
        <f t="shared" si="42"/>
        <v>1.8331805682859765</v>
      </c>
      <c r="P347" s="10">
        <f t="shared" si="43"/>
        <v>1.1316484345529987</v>
      </c>
      <c r="Q347" s="10">
        <f t="shared" si="44"/>
        <v>19.95377243933844</v>
      </c>
      <c r="R347" s="16"/>
    </row>
    <row r="348" spans="1:18" x14ac:dyDescent="0.25">
      <c r="A348">
        <v>247</v>
      </c>
      <c r="B348" s="11" t="s">
        <v>246</v>
      </c>
      <c r="C348" t="s">
        <v>164</v>
      </c>
      <c r="D348" s="4">
        <v>10</v>
      </c>
      <c r="E348">
        <v>16.7</v>
      </c>
      <c r="F348">
        <v>16</v>
      </c>
      <c r="G348">
        <v>1.25</v>
      </c>
      <c r="I348">
        <v>1.9</v>
      </c>
      <c r="J348" s="12">
        <v>4</v>
      </c>
      <c r="K348" s="8">
        <f t="shared" si="38"/>
        <v>6.5868263473053901</v>
      </c>
      <c r="L348" s="8">
        <f t="shared" si="39"/>
        <v>2.0812499999999998</v>
      </c>
      <c r="M348" s="8">
        <f t="shared" si="40"/>
        <v>6.25</v>
      </c>
      <c r="N348" s="8" t="str">
        <f t="shared" si="41"/>
        <v/>
      </c>
      <c r="O348" s="8">
        <f t="shared" si="42"/>
        <v>1.741521539871677</v>
      </c>
      <c r="P348" s="10">
        <f t="shared" si="43"/>
        <v>3.0177291588079966</v>
      </c>
      <c r="Q348" s="10">
        <f t="shared" si="44"/>
        <v>19.677327045985063</v>
      </c>
      <c r="R348" s="16"/>
    </row>
    <row r="349" spans="1:18" x14ac:dyDescent="0.25">
      <c r="A349">
        <v>254</v>
      </c>
      <c r="B349" s="11" t="s">
        <v>231</v>
      </c>
      <c r="C349" t="s">
        <v>164</v>
      </c>
      <c r="D349" s="4">
        <v>12</v>
      </c>
      <c r="E349">
        <v>11</v>
      </c>
      <c r="F349">
        <v>37</v>
      </c>
      <c r="G349">
        <v>1</v>
      </c>
      <c r="H349">
        <v>14</v>
      </c>
      <c r="I349">
        <v>24500</v>
      </c>
      <c r="J349" s="4">
        <v>2.5</v>
      </c>
      <c r="K349" s="8">
        <f t="shared" si="38"/>
        <v>10</v>
      </c>
      <c r="L349" s="8">
        <f t="shared" si="39"/>
        <v>0.90000000000000013</v>
      </c>
      <c r="M349" s="8">
        <f t="shared" si="40"/>
        <v>5</v>
      </c>
      <c r="N349" s="8">
        <f t="shared" si="41"/>
        <v>1.4941302027748131</v>
      </c>
      <c r="O349" s="8">
        <f t="shared" si="42"/>
        <v>4.4530612244897978E-3</v>
      </c>
      <c r="P349" s="10">
        <f t="shared" si="43"/>
        <v>1.886080724254998</v>
      </c>
      <c r="Q349" s="10">
        <f t="shared" si="44"/>
        <v>19.284663988254302</v>
      </c>
      <c r="R349" s="16"/>
    </row>
    <row r="350" spans="1:18" x14ac:dyDescent="0.25">
      <c r="A350">
        <v>265</v>
      </c>
      <c r="B350" s="11" t="s">
        <v>234</v>
      </c>
      <c r="C350" t="s">
        <v>164</v>
      </c>
      <c r="D350" s="4">
        <v>9</v>
      </c>
      <c r="E350">
        <v>25</v>
      </c>
      <c r="F350">
        <v>1</v>
      </c>
      <c r="G350">
        <v>0.9</v>
      </c>
      <c r="H350">
        <v>309</v>
      </c>
      <c r="J350" s="4">
        <v>5</v>
      </c>
      <c r="K350" s="8">
        <f t="shared" si="38"/>
        <v>4.3999999999999995</v>
      </c>
      <c r="L350" s="8">
        <f t="shared" si="39"/>
        <v>3.0030030030030024</v>
      </c>
      <c r="M350" s="8">
        <f t="shared" si="40"/>
        <v>4.5</v>
      </c>
      <c r="N350" s="8">
        <f t="shared" si="41"/>
        <v>3.0323624595469258</v>
      </c>
      <c r="O350" s="8" t="str">
        <f t="shared" si="42"/>
        <v/>
      </c>
      <c r="P350" s="10">
        <f t="shared" si="43"/>
        <v>3.7721614485099959</v>
      </c>
      <c r="Q350" s="10">
        <f t="shared" si="44"/>
        <v>18.707526911059922</v>
      </c>
      <c r="R350" s="16"/>
    </row>
    <row r="351" spans="1:18" x14ac:dyDescent="0.25">
      <c r="A351">
        <v>274</v>
      </c>
      <c r="B351" s="11" t="s">
        <v>175</v>
      </c>
      <c r="C351" t="s">
        <v>164</v>
      </c>
      <c r="D351" s="4">
        <v>11</v>
      </c>
      <c r="E351">
        <v>20</v>
      </c>
      <c r="F351">
        <v>0.1</v>
      </c>
      <c r="G351">
        <v>1</v>
      </c>
      <c r="H351">
        <v>293</v>
      </c>
      <c r="I351">
        <v>0.5</v>
      </c>
      <c r="J351" s="4">
        <v>5</v>
      </c>
      <c r="K351" s="8">
        <f t="shared" si="38"/>
        <v>5.5</v>
      </c>
      <c r="L351" s="8">
        <f t="shared" si="39"/>
        <v>0.3003003003003003</v>
      </c>
      <c r="M351" s="8">
        <f t="shared" si="40"/>
        <v>5</v>
      </c>
      <c r="N351" s="8">
        <f t="shared" si="41"/>
        <v>3.197952218430034</v>
      </c>
      <c r="O351" s="8">
        <f t="shared" si="42"/>
        <v>0.45829514207149413</v>
      </c>
      <c r="P351" s="10">
        <f t="shared" si="43"/>
        <v>3.7721614485099959</v>
      </c>
      <c r="Q351" s="10">
        <f t="shared" si="44"/>
        <v>18.228709109311822</v>
      </c>
      <c r="R351" s="16"/>
    </row>
    <row r="352" spans="1:18" x14ac:dyDescent="0.25">
      <c r="A352">
        <v>278</v>
      </c>
      <c r="B352" s="11" t="s">
        <v>230</v>
      </c>
      <c r="C352" t="s">
        <v>164</v>
      </c>
      <c r="D352" s="4">
        <v>9</v>
      </c>
      <c r="E352">
        <v>11</v>
      </c>
      <c r="F352">
        <v>40</v>
      </c>
      <c r="G352">
        <v>1</v>
      </c>
      <c r="I352">
        <v>2000</v>
      </c>
      <c r="J352" s="4">
        <v>62.8</v>
      </c>
      <c r="K352" s="8">
        <f t="shared" si="38"/>
        <v>10</v>
      </c>
      <c r="L352" s="8">
        <f t="shared" si="39"/>
        <v>0.83250000000000013</v>
      </c>
      <c r="M352" s="8">
        <f t="shared" si="40"/>
        <v>5</v>
      </c>
      <c r="N352" s="8" t="str">
        <f t="shared" si="41"/>
        <v/>
      </c>
      <c r="O352" s="8">
        <f t="shared" si="42"/>
        <v>5.4550000000000022E-2</v>
      </c>
      <c r="P352" s="10">
        <f t="shared" si="43"/>
        <v>2.1106687898089174</v>
      </c>
      <c r="Q352" s="10">
        <f t="shared" si="44"/>
        <v>17.997718789808918</v>
      </c>
      <c r="R352" s="16"/>
    </row>
    <row r="353" spans="1:18" x14ac:dyDescent="0.25">
      <c r="A353">
        <v>284</v>
      </c>
      <c r="B353" s="11" t="s">
        <v>221</v>
      </c>
      <c r="C353" t="s">
        <v>164</v>
      </c>
      <c r="D353" s="4">
        <v>11</v>
      </c>
      <c r="E353">
        <v>10</v>
      </c>
      <c r="F353">
        <v>1</v>
      </c>
      <c r="G353">
        <v>0.25</v>
      </c>
      <c r="H353">
        <v>3</v>
      </c>
      <c r="I353">
        <v>1.5</v>
      </c>
      <c r="J353" s="4">
        <v>50</v>
      </c>
      <c r="K353" s="8">
        <f t="shared" si="38"/>
        <v>9.0909090909090899</v>
      </c>
      <c r="L353" s="8">
        <f t="shared" si="39"/>
        <v>3.0030030030030024</v>
      </c>
      <c r="M353" s="8">
        <f t="shared" si="40"/>
        <v>1.2500000000000002</v>
      </c>
      <c r="N353" s="8">
        <f t="shared" si="41"/>
        <v>0.3201707577374599</v>
      </c>
      <c r="O353" s="8">
        <f t="shared" si="42"/>
        <v>1.3748854262144821</v>
      </c>
      <c r="P353" s="10">
        <f t="shared" si="43"/>
        <v>2.6510000000000007</v>
      </c>
      <c r="Q353" s="10">
        <f t="shared" si="44"/>
        <v>17.689968277864033</v>
      </c>
      <c r="R353" s="16"/>
    </row>
    <row r="354" spans="1:18" x14ac:dyDescent="0.25">
      <c r="A354">
        <v>295</v>
      </c>
      <c r="B354" s="11" t="s">
        <v>244</v>
      </c>
      <c r="C354" t="s">
        <v>164</v>
      </c>
      <c r="D354" s="4">
        <v>9</v>
      </c>
      <c r="E354">
        <v>15</v>
      </c>
      <c r="F354">
        <v>1</v>
      </c>
      <c r="G354">
        <v>0.25</v>
      </c>
      <c r="H354">
        <v>200</v>
      </c>
      <c r="J354" s="12">
        <v>1</v>
      </c>
      <c r="K354" s="8">
        <f t="shared" si="38"/>
        <v>7.3333333333333339</v>
      </c>
      <c r="L354" s="8">
        <f t="shared" si="39"/>
        <v>3.0030030030030024</v>
      </c>
      <c r="M354" s="8">
        <f t="shared" si="40"/>
        <v>1.2500000000000002</v>
      </c>
      <c r="N354" s="8">
        <f t="shared" si="41"/>
        <v>4.6850000000000005</v>
      </c>
      <c r="O354" s="8" t="str">
        <f t="shared" si="42"/>
        <v/>
      </c>
      <c r="P354" s="10">
        <f t="shared" si="43"/>
        <v>0.75443228970199938</v>
      </c>
      <c r="Q354" s="10">
        <f t="shared" si="44"/>
        <v>17.025768626038335</v>
      </c>
      <c r="R354" s="16"/>
    </row>
    <row r="355" spans="1:18" x14ac:dyDescent="0.25">
      <c r="A355">
        <v>299</v>
      </c>
      <c r="B355" s="11" t="s">
        <v>163</v>
      </c>
      <c r="C355" t="s">
        <v>164</v>
      </c>
      <c r="D355" s="4">
        <v>11</v>
      </c>
      <c r="E355">
        <v>6.33</v>
      </c>
      <c r="F355">
        <v>16</v>
      </c>
      <c r="G355">
        <v>4</v>
      </c>
      <c r="H355">
        <v>13.91</v>
      </c>
      <c r="I355">
        <v>1.9</v>
      </c>
      <c r="J355" s="4">
        <v>1.1000000000000001</v>
      </c>
      <c r="K355" s="8">
        <f t="shared" si="38"/>
        <v>5.7545454545454549</v>
      </c>
      <c r="L355" s="8">
        <f t="shared" si="39"/>
        <v>2.0812499999999998</v>
      </c>
      <c r="M355" s="8">
        <f t="shared" si="40"/>
        <v>5</v>
      </c>
      <c r="N355" s="8">
        <f t="shared" si="41"/>
        <v>1.4845250800426895</v>
      </c>
      <c r="O355" s="8">
        <f t="shared" si="42"/>
        <v>1.741521539871677</v>
      </c>
      <c r="P355" s="10">
        <f t="shared" si="43"/>
        <v>0.82987551867219922</v>
      </c>
      <c r="Q355" s="10">
        <f t="shared" si="44"/>
        <v>16.891717593132022</v>
      </c>
      <c r="R355" s="16"/>
    </row>
    <row r="356" spans="1:18" x14ac:dyDescent="0.25">
      <c r="A356">
        <v>303</v>
      </c>
      <c r="B356" s="11" t="s">
        <v>202</v>
      </c>
      <c r="C356" t="s">
        <v>164</v>
      </c>
      <c r="D356" s="4">
        <v>9</v>
      </c>
      <c r="E356">
        <v>12.74</v>
      </c>
      <c r="F356">
        <v>18</v>
      </c>
      <c r="G356">
        <v>1</v>
      </c>
      <c r="J356" s="4">
        <v>1.5</v>
      </c>
      <c r="K356" s="8">
        <f t="shared" si="38"/>
        <v>8.6342229199372049</v>
      </c>
      <c r="L356" s="8">
        <f t="shared" si="39"/>
        <v>1.85</v>
      </c>
      <c r="M356" s="8">
        <f t="shared" si="40"/>
        <v>5</v>
      </c>
      <c r="N356" s="8" t="str">
        <f t="shared" si="41"/>
        <v/>
      </c>
      <c r="O356" s="8" t="str">
        <f t="shared" si="42"/>
        <v/>
      </c>
      <c r="P356" s="10">
        <f t="shared" si="43"/>
        <v>1.1316484345529987</v>
      </c>
      <c r="Q356" s="10">
        <f t="shared" si="44"/>
        <v>16.615871354490203</v>
      </c>
      <c r="R356" s="16"/>
    </row>
    <row r="357" spans="1:18" x14ac:dyDescent="0.25">
      <c r="A357">
        <v>307</v>
      </c>
      <c r="B357" s="11" t="s">
        <v>190</v>
      </c>
      <c r="C357" t="s">
        <v>164</v>
      </c>
      <c r="D357" s="4">
        <v>8</v>
      </c>
      <c r="E357">
        <v>7</v>
      </c>
      <c r="G357">
        <v>4</v>
      </c>
      <c r="H357">
        <v>283</v>
      </c>
      <c r="J357" s="4">
        <v>2.4</v>
      </c>
      <c r="K357" s="8">
        <f t="shared" si="38"/>
        <v>6.3636363636363642</v>
      </c>
      <c r="L357" s="8" t="str">
        <f t="shared" si="39"/>
        <v/>
      </c>
      <c r="M357" s="8">
        <f t="shared" si="40"/>
        <v>5</v>
      </c>
      <c r="N357" s="8">
        <f t="shared" si="41"/>
        <v>3.3109540636042403</v>
      </c>
      <c r="O357" s="8" t="str">
        <f t="shared" si="42"/>
        <v/>
      </c>
      <c r="P357" s="10">
        <f t="shared" si="43"/>
        <v>1.8106374952847981</v>
      </c>
      <c r="Q357" s="10">
        <f t="shared" si="44"/>
        <v>16.485227922525404</v>
      </c>
      <c r="R357" s="16"/>
    </row>
    <row r="358" spans="1:18" x14ac:dyDescent="0.25">
      <c r="A358">
        <v>315</v>
      </c>
      <c r="B358" s="11" t="s">
        <v>211</v>
      </c>
      <c r="C358" t="s">
        <v>164</v>
      </c>
      <c r="D358" s="4">
        <v>8</v>
      </c>
      <c r="E358">
        <v>50</v>
      </c>
      <c r="F358">
        <v>5</v>
      </c>
      <c r="G358">
        <v>1</v>
      </c>
      <c r="J358" s="4">
        <v>3</v>
      </c>
      <c r="K358" s="8">
        <f t="shared" si="38"/>
        <v>2.1999999999999997</v>
      </c>
      <c r="L358" s="8">
        <f t="shared" si="39"/>
        <v>6.66</v>
      </c>
      <c r="M358" s="8">
        <f t="shared" si="40"/>
        <v>5</v>
      </c>
      <c r="N358" s="8" t="str">
        <f t="shared" si="41"/>
        <v/>
      </c>
      <c r="O358" s="8" t="str">
        <f t="shared" si="42"/>
        <v/>
      </c>
      <c r="P358" s="10">
        <f t="shared" si="43"/>
        <v>2.2632968691059978</v>
      </c>
      <c r="Q358" s="10">
        <f t="shared" si="44"/>
        <v>16.123296869105996</v>
      </c>
      <c r="R358" s="16"/>
    </row>
    <row r="359" spans="1:18" x14ac:dyDescent="0.25">
      <c r="A359">
        <v>327</v>
      </c>
      <c r="B359" s="11" t="s">
        <v>243</v>
      </c>
      <c r="C359" t="s">
        <v>164</v>
      </c>
      <c r="D359" s="4">
        <v>9</v>
      </c>
      <c r="F359">
        <v>21</v>
      </c>
      <c r="G359">
        <v>1</v>
      </c>
      <c r="H359">
        <v>546</v>
      </c>
      <c r="I359">
        <v>23.7</v>
      </c>
      <c r="J359" s="12">
        <v>50</v>
      </c>
      <c r="K359" s="8" t="str">
        <f t="shared" si="38"/>
        <v/>
      </c>
      <c r="L359" s="8">
        <f t="shared" si="39"/>
        <v>1.5857142857142859</v>
      </c>
      <c r="M359" s="8">
        <f t="shared" si="40"/>
        <v>5</v>
      </c>
      <c r="N359" s="8">
        <f t="shared" si="41"/>
        <v>1.7161172161172162</v>
      </c>
      <c r="O359" s="8">
        <f t="shared" si="42"/>
        <v>4.6033755274261603</v>
      </c>
      <c r="P359" s="10">
        <f t="shared" si="43"/>
        <v>2.6510000000000007</v>
      </c>
      <c r="Q359" s="10">
        <f t="shared" si="44"/>
        <v>15.55620702925766</v>
      </c>
      <c r="R359" s="16"/>
    </row>
    <row r="360" spans="1:18" x14ac:dyDescent="0.25">
      <c r="A360">
        <v>328</v>
      </c>
      <c r="B360" s="11" t="s">
        <v>225</v>
      </c>
      <c r="C360" t="s">
        <v>164</v>
      </c>
      <c r="D360" s="4">
        <v>12</v>
      </c>
      <c r="E360">
        <v>12</v>
      </c>
      <c r="G360">
        <v>0.25</v>
      </c>
      <c r="H360">
        <v>187</v>
      </c>
      <c r="J360" s="4"/>
      <c r="K360" s="8">
        <f t="shared" si="38"/>
        <v>9.1666666666666679</v>
      </c>
      <c r="L360" s="8" t="str">
        <f t="shared" si="39"/>
        <v/>
      </c>
      <c r="M360" s="8">
        <f t="shared" si="40"/>
        <v>1.2500000000000002</v>
      </c>
      <c r="N360" s="8">
        <f t="shared" si="41"/>
        <v>5.0106951871657754</v>
      </c>
      <c r="O360" s="8" t="str">
        <f t="shared" si="42"/>
        <v/>
      </c>
      <c r="P360" s="10" t="str">
        <f t="shared" si="43"/>
        <v/>
      </c>
      <c r="Q360" s="10">
        <f t="shared" si="44"/>
        <v>15.427361853832444</v>
      </c>
      <c r="R360" s="16"/>
    </row>
    <row r="361" spans="1:18" x14ac:dyDescent="0.25">
      <c r="A361">
        <v>329</v>
      </c>
      <c r="B361" s="11" t="s">
        <v>177</v>
      </c>
      <c r="C361" t="s">
        <v>164</v>
      </c>
      <c r="D361" s="4">
        <v>11</v>
      </c>
      <c r="E361">
        <v>11.1</v>
      </c>
      <c r="F361">
        <v>73</v>
      </c>
      <c r="G361">
        <v>4</v>
      </c>
      <c r="J361" s="4"/>
      <c r="K361" s="8">
        <f t="shared" si="38"/>
        <v>9.9099099099099099</v>
      </c>
      <c r="L361" s="8">
        <f t="shared" si="39"/>
        <v>0.45616438356164379</v>
      </c>
      <c r="M361" s="8">
        <f t="shared" si="40"/>
        <v>5</v>
      </c>
      <c r="N361" s="8" t="str">
        <f t="shared" si="41"/>
        <v/>
      </c>
      <c r="O361" s="8" t="str">
        <f t="shared" si="42"/>
        <v/>
      </c>
      <c r="P361" s="10" t="str">
        <f t="shared" si="43"/>
        <v/>
      </c>
      <c r="Q361" s="10">
        <f t="shared" si="44"/>
        <v>15.366074293471554</v>
      </c>
      <c r="R361" s="16"/>
    </row>
    <row r="362" spans="1:18" x14ac:dyDescent="0.25">
      <c r="A362">
        <v>344</v>
      </c>
      <c r="B362" s="11" t="s">
        <v>184</v>
      </c>
      <c r="C362" t="s">
        <v>164</v>
      </c>
      <c r="D362" s="4">
        <v>8</v>
      </c>
      <c r="E362">
        <v>10.5</v>
      </c>
      <c r="F362">
        <v>10</v>
      </c>
      <c r="G362">
        <v>0.25</v>
      </c>
      <c r="J362" s="4">
        <v>1</v>
      </c>
      <c r="K362" s="8">
        <f t="shared" si="38"/>
        <v>9.545454545454545</v>
      </c>
      <c r="L362" s="8">
        <f t="shared" si="39"/>
        <v>3.33</v>
      </c>
      <c r="M362" s="8">
        <f t="shared" si="40"/>
        <v>1.2500000000000002</v>
      </c>
      <c r="N362" s="8" t="str">
        <f t="shared" si="41"/>
        <v/>
      </c>
      <c r="O362" s="8" t="str">
        <f t="shared" si="42"/>
        <v/>
      </c>
      <c r="P362" s="10">
        <f t="shared" si="43"/>
        <v>0.75443228970199938</v>
      </c>
      <c r="Q362" s="10">
        <f t="shared" si="44"/>
        <v>14.879886835156544</v>
      </c>
      <c r="R362" s="16"/>
    </row>
    <row r="363" spans="1:18" x14ac:dyDescent="0.25">
      <c r="A363">
        <v>358</v>
      </c>
      <c r="B363" s="11" t="s">
        <v>168</v>
      </c>
      <c r="C363" t="s">
        <v>164</v>
      </c>
      <c r="D363" s="4">
        <v>11</v>
      </c>
      <c r="E363">
        <v>11</v>
      </c>
      <c r="F363">
        <v>280</v>
      </c>
      <c r="G363">
        <v>6.25E-2</v>
      </c>
      <c r="H363">
        <v>283</v>
      </c>
      <c r="J363" s="4"/>
      <c r="K363" s="8">
        <f t="shared" si="38"/>
        <v>10</v>
      </c>
      <c r="L363" s="8">
        <f t="shared" si="39"/>
        <v>0.11892857142857143</v>
      </c>
      <c r="M363" s="8">
        <f t="shared" si="40"/>
        <v>0.3125</v>
      </c>
      <c r="N363" s="8">
        <f t="shared" si="41"/>
        <v>3.3109540636042403</v>
      </c>
      <c r="O363" s="8" t="str">
        <f t="shared" si="42"/>
        <v/>
      </c>
      <c r="P363" s="10" t="str">
        <f t="shared" si="43"/>
        <v/>
      </c>
      <c r="Q363" s="10">
        <f t="shared" si="44"/>
        <v>13.742382635032811</v>
      </c>
      <c r="R363" s="16"/>
    </row>
    <row r="364" spans="1:18" x14ac:dyDescent="0.25">
      <c r="A364">
        <v>362</v>
      </c>
      <c r="B364" s="11" t="s">
        <v>166</v>
      </c>
      <c r="C364" t="s">
        <v>164</v>
      </c>
      <c r="D364" s="4">
        <v>11</v>
      </c>
      <c r="E364">
        <v>50</v>
      </c>
      <c r="G364">
        <v>1</v>
      </c>
      <c r="H364">
        <v>150</v>
      </c>
      <c r="J364" s="4"/>
      <c r="K364" s="8">
        <f t="shared" si="38"/>
        <v>2.1999999999999997</v>
      </c>
      <c r="L364" s="8" t="str">
        <f t="shared" si="39"/>
        <v/>
      </c>
      <c r="M364" s="8">
        <f t="shared" si="40"/>
        <v>5</v>
      </c>
      <c r="N364" s="8">
        <f t="shared" si="41"/>
        <v>6.246666666666667</v>
      </c>
      <c r="O364" s="8" t="str">
        <f t="shared" si="42"/>
        <v/>
      </c>
      <c r="P364" s="10" t="str">
        <f t="shared" si="43"/>
        <v/>
      </c>
      <c r="Q364" s="10">
        <f t="shared" si="44"/>
        <v>13.446666666666665</v>
      </c>
      <c r="R364" s="16"/>
    </row>
    <row r="365" spans="1:18" x14ac:dyDescent="0.25">
      <c r="A365">
        <v>370</v>
      </c>
      <c r="B365" s="11" t="s">
        <v>173</v>
      </c>
      <c r="C365" t="s">
        <v>164</v>
      </c>
      <c r="D365" s="4">
        <v>11</v>
      </c>
      <c r="E365">
        <v>15</v>
      </c>
      <c r="J365" s="4">
        <v>7</v>
      </c>
      <c r="K365" s="8">
        <f t="shared" si="38"/>
        <v>7.3333333333333339</v>
      </c>
      <c r="L365" s="8" t="str">
        <f t="shared" si="39"/>
        <v/>
      </c>
      <c r="M365" s="8" t="str">
        <f t="shared" si="40"/>
        <v/>
      </c>
      <c r="N365" s="8" t="str">
        <f t="shared" si="41"/>
        <v/>
      </c>
      <c r="O365" s="8" t="str">
        <f t="shared" si="42"/>
        <v/>
      </c>
      <c r="P365" s="10">
        <f t="shared" si="43"/>
        <v>5.2810260279139936</v>
      </c>
      <c r="Q365" s="10">
        <f t="shared" si="44"/>
        <v>12.614359361247327</v>
      </c>
      <c r="R365" s="16"/>
    </row>
    <row r="366" spans="1:18" x14ac:dyDescent="0.25">
      <c r="A366">
        <v>373</v>
      </c>
      <c r="B366" s="11" t="s">
        <v>188</v>
      </c>
      <c r="C366" t="s">
        <v>164</v>
      </c>
      <c r="D366" s="4">
        <v>8</v>
      </c>
      <c r="E366">
        <v>7</v>
      </c>
      <c r="F366">
        <v>31</v>
      </c>
      <c r="G366">
        <v>1</v>
      </c>
      <c r="J366" s="4"/>
      <c r="K366" s="8">
        <f t="shared" si="38"/>
        <v>6.3636363636363642</v>
      </c>
      <c r="L366" s="8">
        <f t="shared" si="39"/>
        <v>1.0741935483870968</v>
      </c>
      <c r="M366" s="8">
        <f t="shared" si="40"/>
        <v>5</v>
      </c>
      <c r="N366" s="8" t="str">
        <f t="shared" si="41"/>
        <v/>
      </c>
      <c r="O366" s="8" t="str">
        <f t="shared" si="42"/>
        <v/>
      </c>
      <c r="P366" s="10" t="str">
        <f t="shared" si="43"/>
        <v/>
      </c>
      <c r="Q366" s="10">
        <f t="shared" si="44"/>
        <v>12.43782991202346</v>
      </c>
      <c r="R366" s="16"/>
    </row>
    <row r="367" spans="1:18" x14ac:dyDescent="0.25">
      <c r="A367">
        <v>382</v>
      </c>
      <c r="B367" s="11" t="s">
        <v>191</v>
      </c>
      <c r="C367" t="s">
        <v>164</v>
      </c>
      <c r="D367" s="4">
        <v>8</v>
      </c>
      <c r="E367">
        <v>4</v>
      </c>
      <c r="G367">
        <v>1</v>
      </c>
      <c r="H367">
        <v>19.7</v>
      </c>
      <c r="I367">
        <v>0.03</v>
      </c>
      <c r="J367" s="4">
        <v>1</v>
      </c>
      <c r="K367" s="8">
        <f t="shared" si="38"/>
        <v>3.6363636363636362</v>
      </c>
      <c r="L367" s="8" t="str">
        <f t="shared" si="39"/>
        <v/>
      </c>
      <c r="M367" s="8">
        <f t="shared" si="40"/>
        <v>5</v>
      </c>
      <c r="N367" s="8">
        <f t="shared" si="41"/>
        <v>2.1024546424759873</v>
      </c>
      <c r="O367" s="8">
        <f t="shared" si="42"/>
        <v>2.7497708524289632E-2</v>
      </c>
      <c r="P367" s="10">
        <f t="shared" si="43"/>
        <v>0.75443228970199938</v>
      </c>
      <c r="Q367" s="10">
        <f t="shared" si="44"/>
        <v>11.520748277065913</v>
      </c>
      <c r="R367" s="16"/>
    </row>
    <row r="368" spans="1:18" x14ac:dyDescent="0.25">
      <c r="A368">
        <v>384</v>
      </c>
      <c r="B368" s="11" t="s">
        <v>196</v>
      </c>
      <c r="C368" t="s">
        <v>164</v>
      </c>
      <c r="D368" s="4">
        <v>10</v>
      </c>
      <c r="E368" s="3">
        <v>10</v>
      </c>
      <c r="J368" s="4">
        <v>3</v>
      </c>
      <c r="K368" s="8">
        <f t="shared" si="38"/>
        <v>9.0909090909090899</v>
      </c>
      <c r="L368" s="8" t="str">
        <f t="shared" si="39"/>
        <v/>
      </c>
      <c r="M368" s="8" t="str">
        <f t="shared" si="40"/>
        <v/>
      </c>
      <c r="N368" s="8" t="str">
        <f t="shared" si="41"/>
        <v/>
      </c>
      <c r="O368" s="8" t="str">
        <f t="shared" si="42"/>
        <v/>
      </c>
      <c r="P368" s="10">
        <f t="shared" si="43"/>
        <v>2.2632968691059978</v>
      </c>
      <c r="Q368" s="10">
        <f t="shared" si="44"/>
        <v>11.354205960015088</v>
      </c>
      <c r="R368" s="16"/>
    </row>
    <row r="369" spans="1:18" x14ac:dyDescent="0.25">
      <c r="A369">
        <v>385</v>
      </c>
      <c r="B369" s="11" t="s">
        <v>236</v>
      </c>
      <c r="C369" t="s">
        <v>164</v>
      </c>
      <c r="D369" s="4">
        <v>9</v>
      </c>
      <c r="E369" s="3">
        <v>18</v>
      </c>
      <c r="G369">
        <v>1</v>
      </c>
      <c r="J369" s="4"/>
      <c r="K369" s="8">
        <f t="shared" si="38"/>
        <v>6.1111111111111107</v>
      </c>
      <c r="L369" s="8" t="str">
        <f t="shared" si="39"/>
        <v/>
      </c>
      <c r="M369" s="8">
        <f t="shared" si="40"/>
        <v>5</v>
      </c>
      <c r="N369" s="8" t="str">
        <f t="shared" si="41"/>
        <v/>
      </c>
      <c r="O369" s="8" t="str">
        <f t="shared" si="42"/>
        <v/>
      </c>
      <c r="P369" s="10" t="str">
        <f t="shared" si="43"/>
        <v/>
      </c>
      <c r="Q369" s="10">
        <f t="shared" si="44"/>
        <v>11.111111111111111</v>
      </c>
      <c r="R369" s="16"/>
    </row>
    <row r="370" spans="1:18" x14ac:dyDescent="0.25">
      <c r="A370">
        <v>391</v>
      </c>
      <c r="B370" s="11" t="s">
        <v>178</v>
      </c>
      <c r="C370" t="s">
        <v>164</v>
      </c>
      <c r="D370" s="4">
        <v>11</v>
      </c>
      <c r="G370">
        <v>3.14</v>
      </c>
      <c r="I370">
        <v>4.3</v>
      </c>
      <c r="J370" s="4"/>
      <c r="K370" s="8" t="str">
        <f t="shared" si="38"/>
        <v/>
      </c>
      <c r="L370" s="8" t="str">
        <f t="shared" si="39"/>
        <v/>
      </c>
      <c r="M370" s="8">
        <f t="shared" si="40"/>
        <v>6.3694267515923562</v>
      </c>
      <c r="N370" s="8" t="str">
        <f t="shared" si="41"/>
        <v/>
      </c>
      <c r="O370" s="8">
        <f t="shared" si="42"/>
        <v>3.9413382218148483</v>
      </c>
      <c r="P370" s="10" t="str">
        <f t="shared" si="43"/>
        <v/>
      </c>
      <c r="Q370" s="10">
        <f t="shared" si="44"/>
        <v>10.310764973407204</v>
      </c>
      <c r="R370" s="16"/>
    </row>
    <row r="371" spans="1:18" x14ac:dyDescent="0.25">
      <c r="A371">
        <v>395</v>
      </c>
      <c r="B371" s="11" t="s">
        <v>176</v>
      </c>
      <c r="C371" t="s">
        <v>164</v>
      </c>
      <c r="D371" s="4">
        <v>11</v>
      </c>
      <c r="F371">
        <v>0</v>
      </c>
      <c r="G371">
        <v>2</v>
      </c>
      <c r="J371" s="4"/>
      <c r="K371" s="8" t="str">
        <f t="shared" si="38"/>
        <v/>
      </c>
      <c r="L371" s="8" t="str">
        <f t="shared" si="39"/>
        <v/>
      </c>
      <c r="M371" s="8">
        <f t="shared" si="40"/>
        <v>10</v>
      </c>
      <c r="N371" s="8" t="str">
        <f t="shared" si="41"/>
        <v/>
      </c>
      <c r="O371" s="8" t="str">
        <f t="shared" si="42"/>
        <v/>
      </c>
      <c r="P371" s="10" t="str">
        <f t="shared" si="43"/>
        <v/>
      </c>
      <c r="Q371" s="10">
        <f t="shared" si="44"/>
        <v>10</v>
      </c>
      <c r="R371" s="16"/>
    </row>
    <row r="372" spans="1:18" x14ac:dyDescent="0.25">
      <c r="A372">
        <v>410</v>
      </c>
      <c r="B372" s="11" t="s">
        <v>239</v>
      </c>
      <c r="C372" t="s">
        <v>164</v>
      </c>
      <c r="D372" s="4">
        <v>9</v>
      </c>
      <c r="E372">
        <v>3.4</v>
      </c>
      <c r="F372">
        <v>30</v>
      </c>
      <c r="G372">
        <v>16</v>
      </c>
      <c r="I372">
        <v>0.09</v>
      </c>
      <c r="J372" s="4">
        <v>2</v>
      </c>
      <c r="K372" s="8">
        <f t="shared" si="38"/>
        <v>3.0909090909090908</v>
      </c>
      <c r="L372" s="8">
        <f t="shared" si="39"/>
        <v>1.1099999999999999</v>
      </c>
      <c r="M372" s="8">
        <f t="shared" si="40"/>
        <v>1.2500000000000002</v>
      </c>
      <c r="N372" s="8" t="str">
        <f t="shared" si="41"/>
        <v/>
      </c>
      <c r="O372" s="8">
        <f t="shared" si="42"/>
        <v>8.2493125572868919E-2</v>
      </c>
      <c r="P372" s="10">
        <f t="shared" si="43"/>
        <v>1.5088645794039985</v>
      </c>
      <c r="Q372" s="10">
        <f t="shared" ref="Q372:Q389" si="45">SUM(K372:P372)</f>
        <v>7.0422667958859586</v>
      </c>
      <c r="R372" s="16"/>
    </row>
    <row r="373" spans="1:18" x14ac:dyDescent="0.25">
      <c r="A373">
        <v>415</v>
      </c>
      <c r="B373" s="11" t="s">
        <v>210</v>
      </c>
      <c r="C373" t="s">
        <v>164</v>
      </c>
      <c r="D373" s="4">
        <v>10</v>
      </c>
      <c r="G373">
        <v>4</v>
      </c>
      <c r="J373" s="4">
        <v>2</v>
      </c>
      <c r="K373" s="8" t="str">
        <f t="shared" si="38"/>
        <v/>
      </c>
      <c r="L373" s="8" t="str">
        <f t="shared" si="39"/>
        <v/>
      </c>
      <c r="M373" s="8">
        <f t="shared" si="40"/>
        <v>5</v>
      </c>
      <c r="N373" s="8" t="str">
        <f t="shared" si="41"/>
        <v/>
      </c>
      <c r="O373" s="8" t="str">
        <f t="shared" si="42"/>
        <v/>
      </c>
      <c r="P373" s="10">
        <f t="shared" si="43"/>
        <v>1.5088645794039985</v>
      </c>
      <c r="Q373" s="10">
        <f t="shared" si="45"/>
        <v>6.5088645794039985</v>
      </c>
      <c r="R373" s="16"/>
    </row>
    <row r="374" spans="1:18" x14ac:dyDescent="0.25">
      <c r="A374">
        <v>423</v>
      </c>
      <c r="B374" s="11" t="s">
        <v>182</v>
      </c>
      <c r="C374" t="s">
        <v>164</v>
      </c>
      <c r="D374" s="4">
        <v>11</v>
      </c>
      <c r="G374">
        <v>1</v>
      </c>
      <c r="J374" s="4"/>
      <c r="K374" s="8" t="str">
        <f t="shared" si="38"/>
        <v/>
      </c>
      <c r="L374" s="8" t="str">
        <f t="shared" si="39"/>
        <v/>
      </c>
      <c r="M374" s="8">
        <f t="shared" si="40"/>
        <v>5</v>
      </c>
      <c r="N374" s="8" t="str">
        <f t="shared" si="41"/>
        <v/>
      </c>
      <c r="O374" s="8" t="str">
        <f t="shared" si="42"/>
        <v/>
      </c>
      <c r="P374" s="10" t="str">
        <f t="shared" si="43"/>
        <v/>
      </c>
      <c r="Q374" s="10">
        <f t="shared" si="45"/>
        <v>5</v>
      </c>
      <c r="R374" s="16"/>
    </row>
    <row r="375" spans="1:18" x14ac:dyDescent="0.25">
      <c r="A375">
        <v>424</v>
      </c>
      <c r="B375" s="11" t="s">
        <v>233</v>
      </c>
      <c r="C375" t="s">
        <v>164</v>
      </c>
      <c r="D375" s="4">
        <v>12</v>
      </c>
      <c r="G375">
        <v>4</v>
      </c>
      <c r="J375" s="4"/>
      <c r="K375" s="8" t="str">
        <f t="shared" si="38"/>
        <v/>
      </c>
      <c r="L375" s="8" t="str">
        <f t="shared" si="39"/>
        <v/>
      </c>
      <c r="M375" s="8">
        <f t="shared" si="40"/>
        <v>5</v>
      </c>
      <c r="N375" s="8" t="str">
        <f t="shared" si="41"/>
        <v/>
      </c>
      <c r="O375" s="8" t="str">
        <f t="shared" si="42"/>
        <v/>
      </c>
      <c r="P375" s="10" t="str">
        <f t="shared" si="43"/>
        <v/>
      </c>
      <c r="Q375" s="10">
        <f t="shared" si="45"/>
        <v>5</v>
      </c>
      <c r="R375" s="16"/>
    </row>
    <row r="376" spans="1:18" x14ac:dyDescent="0.25">
      <c r="A376">
        <v>431</v>
      </c>
      <c r="B376" s="11" t="s">
        <v>189</v>
      </c>
      <c r="C376" t="s">
        <v>164</v>
      </c>
      <c r="D376" s="4">
        <v>8</v>
      </c>
      <c r="E376">
        <v>137</v>
      </c>
      <c r="J376" s="4">
        <v>2</v>
      </c>
      <c r="K376" s="8">
        <f t="shared" si="38"/>
        <v>0.8029197080291971</v>
      </c>
      <c r="L376" s="8" t="str">
        <f t="shared" si="39"/>
        <v/>
      </c>
      <c r="M376" s="8" t="str">
        <f t="shared" si="40"/>
        <v/>
      </c>
      <c r="N376" s="8" t="str">
        <f t="shared" si="41"/>
        <v/>
      </c>
      <c r="O376" s="8" t="str">
        <f t="shared" si="42"/>
        <v/>
      </c>
      <c r="P376" s="10">
        <f t="shared" si="43"/>
        <v>1.5088645794039985</v>
      </c>
      <c r="Q376" s="10">
        <f t="shared" si="45"/>
        <v>2.3117842874331958</v>
      </c>
      <c r="R376" s="16"/>
    </row>
    <row r="377" spans="1:18" x14ac:dyDescent="0.25">
      <c r="A377">
        <v>158</v>
      </c>
      <c r="B377" s="11" t="s">
        <v>120</v>
      </c>
      <c r="C377" t="s">
        <v>106</v>
      </c>
      <c r="D377" s="4">
        <v>9</v>
      </c>
      <c r="E377">
        <v>7</v>
      </c>
      <c r="F377">
        <v>1.5</v>
      </c>
      <c r="G377">
        <v>1</v>
      </c>
      <c r="H377">
        <v>40</v>
      </c>
      <c r="I377">
        <v>100</v>
      </c>
      <c r="J377" s="4">
        <v>5</v>
      </c>
      <c r="K377" s="8">
        <f t="shared" si="38"/>
        <v>6.3636363636363642</v>
      </c>
      <c r="L377" s="8">
        <f t="shared" si="39"/>
        <v>4.5045045045045047</v>
      </c>
      <c r="M377" s="8">
        <f t="shared" si="40"/>
        <v>5</v>
      </c>
      <c r="N377" s="8">
        <f t="shared" si="41"/>
        <v>4.2689434364994661</v>
      </c>
      <c r="O377" s="8">
        <f t="shared" si="42"/>
        <v>1.0909999999999997</v>
      </c>
      <c r="P377" s="10">
        <f t="shared" si="43"/>
        <v>3.7721614485099959</v>
      </c>
      <c r="Q377" s="10">
        <f t="shared" si="45"/>
        <v>25.000245753150331</v>
      </c>
      <c r="R377" s="16"/>
    </row>
    <row r="378" spans="1:18" x14ac:dyDescent="0.25">
      <c r="A378">
        <v>191</v>
      </c>
      <c r="B378" s="11" t="s">
        <v>116</v>
      </c>
      <c r="C378" t="s">
        <v>106</v>
      </c>
      <c r="D378" s="4">
        <v>9</v>
      </c>
      <c r="E378">
        <v>36</v>
      </c>
      <c r="F378">
        <v>2</v>
      </c>
      <c r="G378">
        <v>4</v>
      </c>
      <c r="H378">
        <v>44.25</v>
      </c>
      <c r="I378">
        <v>1</v>
      </c>
      <c r="J378" s="4">
        <v>5</v>
      </c>
      <c r="K378" s="8">
        <f t="shared" si="38"/>
        <v>3.0555555555555554</v>
      </c>
      <c r="L378" s="8">
        <f t="shared" si="39"/>
        <v>6.0060060060060056</v>
      </c>
      <c r="M378" s="8">
        <f t="shared" si="40"/>
        <v>5</v>
      </c>
      <c r="N378" s="8">
        <f t="shared" si="41"/>
        <v>4.7225186766275344</v>
      </c>
      <c r="O378" s="8">
        <f t="shared" si="42"/>
        <v>0.91659028414298827</v>
      </c>
      <c r="P378" s="10">
        <f t="shared" si="43"/>
        <v>3.7721614485099959</v>
      </c>
      <c r="Q378" s="10">
        <f t="shared" si="45"/>
        <v>23.47283197084208</v>
      </c>
      <c r="R378" s="33" t="s">
        <v>118</v>
      </c>
    </row>
    <row r="379" spans="1:18" x14ac:dyDescent="0.25">
      <c r="A379">
        <v>236</v>
      </c>
      <c r="B379" s="11" t="s">
        <v>110</v>
      </c>
      <c r="C379" t="s">
        <v>106</v>
      </c>
      <c r="D379" s="4">
        <v>12</v>
      </c>
      <c r="E379">
        <v>7.5</v>
      </c>
      <c r="F379">
        <v>10</v>
      </c>
      <c r="G379">
        <v>1</v>
      </c>
      <c r="H379">
        <v>290</v>
      </c>
      <c r="I379">
        <v>1</v>
      </c>
      <c r="J379" s="4">
        <v>1</v>
      </c>
      <c r="K379" s="8">
        <f t="shared" si="38"/>
        <v>6.8181818181818175</v>
      </c>
      <c r="L379" s="8">
        <f t="shared" si="39"/>
        <v>3.33</v>
      </c>
      <c r="M379" s="8">
        <f t="shared" si="40"/>
        <v>5</v>
      </c>
      <c r="N379" s="8">
        <f t="shared" si="41"/>
        <v>3.2310344827586204</v>
      </c>
      <c r="O379" s="8">
        <f t="shared" si="42"/>
        <v>0.91659028414298827</v>
      </c>
      <c r="P379" s="10">
        <f t="shared" si="43"/>
        <v>0.75443228970199938</v>
      </c>
      <c r="Q379" s="10">
        <f t="shared" si="45"/>
        <v>20.050238874785425</v>
      </c>
      <c r="R379" s="16"/>
    </row>
    <row r="380" spans="1:18" x14ac:dyDescent="0.25">
      <c r="A380">
        <v>242</v>
      </c>
      <c r="B380" s="11" t="s">
        <v>111</v>
      </c>
      <c r="C380" t="s">
        <v>106</v>
      </c>
      <c r="D380" s="4">
        <v>9</v>
      </c>
      <c r="E380">
        <v>36</v>
      </c>
      <c r="F380">
        <v>20</v>
      </c>
      <c r="G380">
        <v>4</v>
      </c>
      <c r="H380">
        <v>273</v>
      </c>
      <c r="I380">
        <v>3.0000000000000001E-3</v>
      </c>
      <c r="J380" s="4">
        <v>9</v>
      </c>
      <c r="K380" s="8">
        <f t="shared" si="38"/>
        <v>3.0555555555555554</v>
      </c>
      <c r="L380" s="8">
        <f t="shared" si="39"/>
        <v>1.665</v>
      </c>
      <c r="M380" s="8">
        <f t="shared" si="40"/>
        <v>5</v>
      </c>
      <c r="N380" s="8">
        <f t="shared" si="41"/>
        <v>3.4322344322344325</v>
      </c>
      <c r="O380" s="8">
        <f t="shared" si="42"/>
        <v>2.749770852428965E-3</v>
      </c>
      <c r="P380" s="10">
        <f t="shared" si="43"/>
        <v>6.789890607317993</v>
      </c>
      <c r="Q380" s="10">
        <f t="shared" si="45"/>
        <v>19.945430365960412</v>
      </c>
      <c r="R380" s="16"/>
    </row>
    <row r="381" spans="1:18" x14ac:dyDescent="0.25">
      <c r="A381">
        <v>251</v>
      </c>
      <c r="B381" s="11" t="s">
        <v>109</v>
      </c>
      <c r="C381" t="s">
        <v>106</v>
      </c>
      <c r="D381" s="4">
        <v>12</v>
      </c>
      <c r="E381">
        <v>15</v>
      </c>
      <c r="F381">
        <v>25</v>
      </c>
      <c r="G381">
        <v>1</v>
      </c>
      <c r="H381">
        <v>10</v>
      </c>
      <c r="I381">
        <v>1</v>
      </c>
      <c r="J381" s="4">
        <v>5</v>
      </c>
      <c r="K381" s="8">
        <f t="shared" si="38"/>
        <v>7.3333333333333339</v>
      </c>
      <c r="L381" s="8">
        <f t="shared" si="39"/>
        <v>1.3319999999999999</v>
      </c>
      <c r="M381" s="8">
        <f t="shared" si="40"/>
        <v>5</v>
      </c>
      <c r="N381" s="8">
        <f t="shared" si="41"/>
        <v>1.0672358591248667</v>
      </c>
      <c r="O381" s="8">
        <f t="shared" si="42"/>
        <v>0.91659028414298827</v>
      </c>
      <c r="P381" s="10">
        <f t="shared" si="43"/>
        <v>3.7721614485099959</v>
      </c>
      <c r="Q381" s="10">
        <f t="shared" si="45"/>
        <v>19.421320925111182</v>
      </c>
      <c r="R381" s="16"/>
    </row>
    <row r="382" spans="1:18" x14ac:dyDescent="0.25">
      <c r="A382">
        <v>268</v>
      </c>
      <c r="B382" s="11" t="s">
        <v>119</v>
      </c>
      <c r="C382" t="s">
        <v>106</v>
      </c>
      <c r="D382" s="4">
        <v>9</v>
      </c>
      <c r="E382">
        <v>81</v>
      </c>
      <c r="F382">
        <v>10</v>
      </c>
      <c r="G382">
        <v>1</v>
      </c>
      <c r="H382">
        <v>708</v>
      </c>
      <c r="J382" s="4">
        <v>10</v>
      </c>
      <c r="K382" s="8">
        <f t="shared" si="38"/>
        <v>1.3580246913580247</v>
      </c>
      <c r="L382" s="8">
        <f t="shared" si="39"/>
        <v>3.33</v>
      </c>
      <c r="M382" s="8">
        <f t="shared" si="40"/>
        <v>5</v>
      </c>
      <c r="N382" s="8">
        <f t="shared" si="41"/>
        <v>1.3234463276836161</v>
      </c>
      <c r="O382" s="8" t="str">
        <f t="shared" si="42"/>
        <v/>
      </c>
      <c r="P382" s="10">
        <f t="shared" si="43"/>
        <v>7.5443228970199918</v>
      </c>
      <c r="Q382" s="10">
        <f t="shared" si="45"/>
        <v>18.555793916061631</v>
      </c>
      <c r="R382" s="16"/>
    </row>
    <row r="383" spans="1:18" x14ac:dyDescent="0.25">
      <c r="A383">
        <v>277</v>
      </c>
      <c r="B383" s="11" t="s">
        <v>107</v>
      </c>
      <c r="C383" s="7" t="s">
        <v>106</v>
      </c>
      <c r="D383" s="4">
        <v>11</v>
      </c>
      <c r="E383">
        <v>20.9</v>
      </c>
      <c r="F383">
        <v>300</v>
      </c>
      <c r="G383">
        <v>1</v>
      </c>
      <c r="H383">
        <v>337</v>
      </c>
      <c r="I383">
        <v>100</v>
      </c>
      <c r="J383" s="4">
        <v>5</v>
      </c>
      <c r="K383" s="8">
        <f t="shared" si="38"/>
        <v>5.2631578947368425</v>
      </c>
      <c r="L383" s="8">
        <f t="shared" si="39"/>
        <v>0.11099999999999997</v>
      </c>
      <c r="M383" s="8">
        <f t="shared" si="40"/>
        <v>5</v>
      </c>
      <c r="N383" s="8">
        <f t="shared" si="41"/>
        <v>2.7804154302670625</v>
      </c>
      <c r="O383" s="8">
        <f t="shared" si="42"/>
        <v>1.0909999999999997</v>
      </c>
      <c r="P383" s="10">
        <f t="shared" si="43"/>
        <v>3.7721614485099959</v>
      </c>
      <c r="Q383" s="10">
        <f t="shared" si="45"/>
        <v>18.017734773513901</v>
      </c>
      <c r="R383" s="16"/>
    </row>
    <row r="384" spans="1:18" x14ac:dyDescent="0.25">
      <c r="A384">
        <v>320</v>
      </c>
      <c r="B384" s="11" t="s">
        <v>113</v>
      </c>
      <c r="C384" t="s">
        <v>106</v>
      </c>
      <c r="D384" s="4">
        <v>12</v>
      </c>
      <c r="E384">
        <v>15</v>
      </c>
      <c r="F384">
        <v>20</v>
      </c>
      <c r="G384">
        <v>1</v>
      </c>
      <c r="I384">
        <v>100</v>
      </c>
      <c r="J384" s="4">
        <v>1.1000000000000001</v>
      </c>
      <c r="K384" s="8">
        <f t="shared" si="38"/>
        <v>7.3333333333333339</v>
      </c>
      <c r="L384" s="8">
        <f t="shared" si="39"/>
        <v>1.665</v>
      </c>
      <c r="M384" s="8">
        <f t="shared" si="40"/>
        <v>5</v>
      </c>
      <c r="N384" s="8" t="str">
        <f t="shared" si="41"/>
        <v/>
      </c>
      <c r="O384" s="8">
        <f t="shared" si="42"/>
        <v>1.0909999999999997</v>
      </c>
      <c r="P384" s="10">
        <f t="shared" si="43"/>
        <v>0.82987551867219922</v>
      </c>
      <c r="Q384" s="10">
        <f t="shared" si="45"/>
        <v>15.919208852005534</v>
      </c>
      <c r="R384" s="16"/>
    </row>
    <row r="385" spans="1:18" x14ac:dyDescent="0.25">
      <c r="A385">
        <v>339</v>
      </c>
      <c r="B385" s="11" t="s">
        <v>114</v>
      </c>
      <c r="C385" t="s">
        <v>106</v>
      </c>
      <c r="D385" s="4">
        <v>11</v>
      </c>
      <c r="E385">
        <v>20.9</v>
      </c>
      <c r="F385">
        <v>300</v>
      </c>
      <c r="G385">
        <v>1</v>
      </c>
      <c r="H385">
        <v>20</v>
      </c>
      <c r="I385">
        <v>100</v>
      </c>
      <c r="J385" s="4">
        <v>2</v>
      </c>
      <c r="K385" s="8">
        <f t="shared" si="38"/>
        <v>5.2631578947368425</v>
      </c>
      <c r="L385" s="8">
        <f t="shared" si="39"/>
        <v>0.11099999999999997</v>
      </c>
      <c r="M385" s="8">
        <f t="shared" si="40"/>
        <v>5</v>
      </c>
      <c r="N385" s="8">
        <f t="shared" si="41"/>
        <v>2.1344717182497335</v>
      </c>
      <c r="O385" s="8">
        <f t="shared" si="42"/>
        <v>1.0909999999999997</v>
      </c>
      <c r="P385" s="10">
        <f t="shared" si="43"/>
        <v>1.5088645794039985</v>
      </c>
      <c r="Q385" s="10">
        <f t="shared" si="45"/>
        <v>15.108494192390573</v>
      </c>
      <c r="R385" s="16"/>
    </row>
    <row r="386" spans="1:18" x14ac:dyDescent="0.25">
      <c r="A386">
        <v>351</v>
      </c>
      <c r="B386" s="11" t="s">
        <v>115</v>
      </c>
      <c r="C386" t="s">
        <v>106</v>
      </c>
      <c r="D386" s="4">
        <v>12</v>
      </c>
      <c r="E386">
        <v>2</v>
      </c>
      <c r="F386">
        <v>30</v>
      </c>
      <c r="G386">
        <v>1</v>
      </c>
      <c r="J386" s="4">
        <v>21</v>
      </c>
      <c r="K386" s="8">
        <f t="shared" si="38"/>
        <v>1.8181818181818181</v>
      </c>
      <c r="L386" s="8">
        <f t="shared" si="39"/>
        <v>1.1099999999999999</v>
      </c>
      <c r="M386" s="8">
        <f t="shared" si="40"/>
        <v>5</v>
      </c>
      <c r="N386" s="8" t="str">
        <f t="shared" si="41"/>
        <v/>
      </c>
      <c r="O386" s="8" t="str">
        <f t="shared" si="42"/>
        <v/>
      </c>
      <c r="P386" s="10">
        <f t="shared" si="43"/>
        <v>6.3119047619047617</v>
      </c>
      <c r="Q386" s="10">
        <f t="shared" si="45"/>
        <v>14.240086580086579</v>
      </c>
      <c r="R386" s="16"/>
    </row>
    <row r="387" spans="1:18" x14ac:dyDescent="0.25">
      <c r="A387">
        <v>360</v>
      </c>
      <c r="B387" s="11" t="s">
        <v>112</v>
      </c>
      <c r="C387" t="s">
        <v>106</v>
      </c>
      <c r="D387" s="4">
        <v>9</v>
      </c>
      <c r="E387">
        <v>18</v>
      </c>
      <c r="F387">
        <v>19</v>
      </c>
      <c r="G387">
        <v>1</v>
      </c>
      <c r="J387" s="4">
        <v>1</v>
      </c>
      <c r="K387" s="8">
        <f t="shared" ref="K387:K442" si="46">IF(E387=0,"",10/EXP(ABS(LN(E387/$T$2))))</f>
        <v>6.1111111111111107</v>
      </c>
      <c r="L387" s="8">
        <f t="shared" ref="L387:L452" si="47">IF(F387=0,"",10/EXP(ABS(LN(F387/$U$2))))</f>
        <v>1.7526315789473685</v>
      </c>
      <c r="M387" s="8">
        <f t="shared" ref="M387:M452" si="48">IF(G387=0,"",10/EXP(ABS(LN(G387/$V$2))))</f>
        <v>5</v>
      </c>
      <c r="N387" s="8" t="str">
        <f t="shared" ref="N387:N452" si="49">IF(H387=0,"",10/EXP(ABS(LN(H387/$W$2))))</f>
        <v/>
      </c>
      <c r="O387" s="8" t="str">
        <f t="shared" ref="O387:O452" si="50">IF(I387=0,"",10/EXP(ABS(LN(I387/$X$2))))</f>
        <v/>
      </c>
      <c r="P387" s="10">
        <f t="shared" ref="P387:P452" si="51">IF(J387=0,"",10/EXP(ABS(LN(J387/$Y$2))))</f>
        <v>0.75443228970199938</v>
      </c>
      <c r="Q387" s="10">
        <f t="shared" si="45"/>
        <v>13.618174979760479</v>
      </c>
      <c r="R387" s="16"/>
    </row>
    <row r="388" spans="1:18" x14ac:dyDescent="0.25">
      <c r="A388">
        <v>394</v>
      </c>
      <c r="B388" s="11" t="s">
        <v>105</v>
      </c>
      <c r="C388" s="7" t="s">
        <v>106</v>
      </c>
      <c r="D388" s="4">
        <v>9</v>
      </c>
      <c r="E388">
        <v>5.5</v>
      </c>
      <c r="G388">
        <v>1</v>
      </c>
      <c r="J388" s="4"/>
      <c r="K388" s="8">
        <f t="shared" si="46"/>
        <v>5</v>
      </c>
      <c r="L388" s="8" t="str">
        <f t="shared" si="47"/>
        <v/>
      </c>
      <c r="M388" s="8">
        <f t="shared" si="48"/>
        <v>5</v>
      </c>
      <c r="N388" s="8" t="str">
        <f t="shared" si="49"/>
        <v/>
      </c>
      <c r="O388" s="8" t="str">
        <f t="shared" si="50"/>
        <v/>
      </c>
      <c r="P388" s="10" t="str">
        <f t="shared" si="51"/>
        <v/>
      </c>
      <c r="Q388" s="10">
        <f t="shared" si="45"/>
        <v>10</v>
      </c>
      <c r="R388" s="16"/>
    </row>
    <row r="389" spans="1:18" x14ac:dyDescent="0.25">
      <c r="A389">
        <v>435</v>
      </c>
      <c r="B389" s="11" t="s">
        <v>108</v>
      </c>
      <c r="C389" s="7" t="s">
        <v>106</v>
      </c>
      <c r="D389" s="4">
        <v>11</v>
      </c>
      <c r="F389">
        <v>45</v>
      </c>
      <c r="J389" s="4"/>
      <c r="K389" s="8" t="str">
        <f t="shared" si="46"/>
        <v/>
      </c>
      <c r="L389" s="8">
        <f t="shared" si="47"/>
        <v>0.73999999999999988</v>
      </c>
      <c r="M389" s="8" t="str">
        <f t="shared" si="48"/>
        <v/>
      </c>
      <c r="N389" s="8" t="str">
        <f t="shared" si="49"/>
        <v/>
      </c>
      <c r="O389" s="8" t="str">
        <f t="shared" si="50"/>
        <v/>
      </c>
      <c r="P389" s="10" t="str">
        <f t="shared" si="51"/>
        <v/>
      </c>
      <c r="Q389" s="10">
        <f t="shared" si="45"/>
        <v>0.73999999999999988</v>
      </c>
      <c r="R389" s="16"/>
    </row>
    <row r="390" spans="1:18" x14ac:dyDescent="0.25">
      <c r="A390">
        <v>266</v>
      </c>
      <c r="B390" s="11" t="s">
        <v>117</v>
      </c>
      <c r="C390" t="s">
        <v>106</v>
      </c>
      <c r="D390" s="4">
        <v>9</v>
      </c>
      <c r="F390">
        <v>3</v>
      </c>
      <c r="G390">
        <v>4</v>
      </c>
      <c r="H390">
        <v>44</v>
      </c>
      <c r="J390" s="4"/>
      <c r="K390" s="8" t="str">
        <f t="shared" si="46"/>
        <v/>
      </c>
      <c r="L390" s="8">
        <f t="shared" si="47"/>
        <v>9.0090090090090076</v>
      </c>
      <c r="M390" s="8">
        <f t="shared" si="48"/>
        <v>5</v>
      </c>
      <c r="N390" s="8">
        <f t="shared" si="49"/>
        <v>4.6958377801494136</v>
      </c>
      <c r="O390" s="8" t="str">
        <f t="shared" si="50"/>
        <v/>
      </c>
      <c r="P390" s="10" t="str">
        <f t="shared" si="51"/>
        <v/>
      </c>
      <c r="Q390" s="10">
        <v>0</v>
      </c>
      <c r="R390" s="33" t="s">
        <v>118</v>
      </c>
    </row>
    <row r="391" spans="1:18" x14ac:dyDescent="0.25">
      <c r="A391">
        <v>40</v>
      </c>
      <c r="B391" s="11" t="s">
        <v>425</v>
      </c>
      <c r="C391" t="s">
        <v>414</v>
      </c>
      <c r="D391" s="4">
        <v>11</v>
      </c>
      <c r="E391">
        <v>16</v>
      </c>
      <c r="F391">
        <v>9</v>
      </c>
      <c r="G391">
        <v>1</v>
      </c>
      <c r="H391">
        <v>228</v>
      </c>
      <c r="I391">
        <v>15</v>
      </c>
      <c r="J391" s="4">
        <v>20</v>
      </c>
      <c r="K391" s="8">
        <f t="shared" si="46"/>
        <v>6.875</v>
      </c>
      <c r="L391" s="8">
        <f t="shared" si="47"/>
        <v>3.7</v>
      </c>
      <c r="M391" s="14">
        <f t="shared" si="48"/>
        <v>5</v>
      </c>
      <c r="N391" s="8">
        <f t="shared" si="49"/>
        <v>4.109649122807018</v>
      </c>
      <c r="O391" s="8">
        <f t="shared" si="50"/>
        <v>7.2733333333333334</v>
      </c>
      <c r="P391" s="12">
        <f t="shared" si="51"/>
        <v>6.6275000000000004</v>
      </c>
      <c r="Q391" s="15">
        <f t="shared" ref="Q391:Q422" si="52">SUM(K391:P391)</f>
        <v>33.585482456140348</v>
      </c>
      <c r="R391" s="16"/>
    </row>
    <row r="392" spans="1:18" x14ac:dyDescent="0.25">
      <c r="A392">
        <v>61</v>
      </c>
      <c r="B392" s="11" t="s">
        <v>431</v>
      </c>
      <c r="C392" t="s">
        <v>414</v>
      </c>
      <c r="D392" s="4">
        <v>12</v>
      </c>
      <c r="E392">
        <v>14</v>
      </c>
      <c r="F392">
        <v>10</v>
      </c>
      <c r="G392">
        <v>1</v>
      </c>
      <c r="H392">
        <v>409.5</v>
      </c>
      <c r="I392">
        <v>10.45</v>
      </c>
      <c r="J392" s="4">
        <v>5</v>
      </c>
      <c r="K392" s="8">
        <f t="shared" si="46"/>
        <v>7.8571428571428577</v>
      </c>
      <c r="L392" s="8">
        <f t="shared" si="47"/>
        <v>3.33</v>
      </c>
      <c r="M392" s="14">
        <f t="shared" si="48"/>
        <v>5</v>
      </c>
      <c r="N392" s="8">
        <f t="shared" si="49"/>
        <v>2.288156288156288</v>
      </c>
      <c r="O392" s="8">
        <f t="shared" si="50"/>
        <v>9.5783684692942241</v>
      </c>
      <c r="P392" s="12">
        <f t="shared" si="51"/>
        <v>3.7721614485099959</v>
      </c>
      <c r="Q392" s="15">
        <f t="shared" si="52"/>
        <v>31.82582906310337</v>
      </c>
      <c r="R392" s="16"/>
    </row>
    <row r="393" spans="1:18" x14ac:dyDescent="0.25">
      <c r="A393">
        <v>132</v>
      </c>
      <c r="B393" s="11" t="s">
        <v>417</v>
      </c>
      <c r="C393" t="s">
        <v>414</v>
      </c>
      <c r="D393" s="4">
        <v>12</v>
      </c>
      <c r="E393">
        <v>12</v>
      </c>
      <c r="F393">
        <v>10.1</v>
      </c>
      <c r="G393">
        <v>0.375</v>
      </c>
      <c r="H393">
        <v>253</v>
      </c>
      <c r="J393" s="4">
        <v>15.85</v>
      </c>
      <c r="K393" s="8">
        <f t="shared" si="46"/>
        <v>9.1666666666666679</v>
      </c>
      <c r="L393" s="8">
        <f t="shared" si="47"/>
        <v>3.2970297029702973</v>
      </c>
      <c r="M393" s="14">
        <f t="shared" si="48"/>
        <v>1.8749999999999998</v>
      </c>
      <c r="N393" s="8">
        <f t="shared" si="49"/>
        <v>3.7035573122529644</v>
      </c>
      <c r="O393" s="8" t="str">
        <f t="shared" si="50"/>
        <v/>
      </c>
      <c r="P393" s="12">
        <f t="shared" si="51"/>
        <v>8.3627760252365935</v>
      </c>
      <c r="Q393" s="15">
        <f t="shared" si="52"/>
        <v>26.405029707126523</v>
      </c>
      <c r="R393" s="16"/>
    </row>
    <row r="394" spans="1:18" x14ac:dyDescent="0.25">
      <c r="A394">
        <v>162</v>
      </c>
      <c r="B394" s="11" t="s">
        <v>430</v>
      </c>
      <c r="C394" t="s">
        <v>414</v>
      </c>
      <c r="D394" s="4">
        <v>11</v>
      </c>
      <c r="E394">
        <v>11</v>
      </c>
      <c r="F394">
        <v>2</v>
      </c>
      <c r="G394">
        <v>32</v>
      </c>
      <c r="H394">
        <v>300</v>
      </c>
      <c r="I394">
        <v>31.6</v>
      </c>
      <c r="J394" s="4">
        <v>2</v>
      </c>
      <c r="K394" s="8">
        <f t="shared" si="46"/>
        <v>10</v>
      </c>
      <c r="L394" s="8">
        <f t="shared" si="47"/>
        <v>6.0060060060060056</v>
      </c>
      <c r="M394" s="14">
        <f t="shared" si="48"/>
        <v>0.62500000000000011</v>
      </c>
      <c r="N394" s="8">
        <f t="shared" si="49"/>
        <v>3.1233333333333331</v>
      </c>
      <c r="O394" s="8">
        <f t="shared" si="50"/>
        <v>3.4525316455696196</v>
      </c>
      <c r="P394" s="12">
        <f t="shared" si="51"/>
        <v>1.5088645794039985</v>
      </c>
      <c r="Q394" s="15">
        <f t="shared" si="52"/>
        <v>24.715735564312958</v>
      </c>
      <c r="R394" s="16"/>
    </row>
    <row r="395" spans="1:18" x14ac:dyDescent="0.25">
      <c r="A395">
        <v>224</v>
      </c>
      <c r="B395" s="11" t="s">
        <v>421</v>
      </c>
      <c r="C395" t="s">
        <v>414</v>
      </c>
      <c r="D395" s="4">
        <v>12</v>
      </c>
      <c r="F395">
        <v>4.4000000000000004</v>
      </c>
      <c r="G395">
        <v>2</v>
      </c>
      <c r="H395">
        <v>450</v>
      </c>
      <c r="J395" s="4">
        <v>2</v>
      </c>
      <c r="K395" s="8" t="str">
        <f t="shared" si="46"/>
        <v/>
      </c>
      <c r="L395" s="8">
        <f t="shared" si="47"/>
        <v>7.5681818181818183</v>
      </c>
      <c r="M395" s="14">
        <f t="shared" si="48"/>
        <v>10</v>
      </c>
      <c r="N395" s="8">
        <f t="shared" si="49"/>
        <v>2.0822222222222222</v>
      </c>
      <c r="O395" s="8" t="str">
        <f t="shared" si="50"/>
        <v/>
      </c>
      <c r="P395" s="12">
        <f t="shared" si="51"/>
        <v>1.5088645794039985</v>
      </c>
      <c r="Q395" s="15">
        <f t="shared" si="52"/>
        <v>21.159268619808039</v>
      </c>
      <c r="R395" s="16"/>
    </row>
    <row r="396" spans="1:18" x14ac:dyDescent="0.25">
      <c r="A396">
        <v>291</v>
      </c>
      <c r="B396" s="11" t="s">
        <v>419</v>
      </c>
      <c r="C396" t="s">
        <v>414</v>
      </c>
      <c r="D396" s="4">
        <v>10</v>
      </c>
      <c r="G396">
        <v>1</v>
      </c>
      <c r="H396">
        <v>175</v>
      </c>
      <c r="I396">
        <v>7.5</v>
      </c>
      <c r="J396" s="4"/>
      <c r="K396" s="8" t="str">
        <f t="shared" si="46"/>
        <v/>
      </c>
      <c r="L396" s="8" t="str">
        <f t="shared" si="47"/>
        <v/>
      </c>
      <c r="M396" s="14">
        <f t="shared" si="48"/>
        <v>5</v>
      </c>
      <c r="N396" s="8">
        <f t="shared" si="49"/>
        <v>5.354285714285715</v>
      </c>
      <c r="O396" s="8">
        <f t="shared" si="50"/>
        <v>6.8744271310724105</v>
      </c>
      <c r="P396" s="12" t="str">
        <f t="shared" si="51"/>
        <v/>
      </c>
      <c r="Q396" s="15">
        <f t="shared" si="52"/>
        <v>17.228712845358125</v>
      </c>
      <c r="R396" s="16"/>
    </row>
    <row r="397" spans="1:18" x14ac:dyDescent="0.25">
      <c r="A397">
        <v>294</v>
      </c>
      <c r="B397" s="11" t="s">
        <v>420</v>
      </c>
      <c r="C397" t="s">
        <v>414</v>
      </c>
      <c r="D397" s="4">
        <v>12</v>
      </c>
      <c r="E397">
        <v>7</v>
      </c>
      <c r="F397">
        <v>40</v>
      </c>
      <c r="G397">
        <v>1</v>
      </c>
      <c r="H397">
        <v>250</v>
      </c>
      <c r="J397" s="4">
        <v>1.5</v>
      </c>
      <c r="K397" s="8">
        <f t="shared" si="46"/>
        <v>6.3636363636363642</v>
      </c>
      <c r="L397" s="8">
        <f t="shared" si="47"/>
        <v>0.83250000000000013</v>
      </c>
      <c r="M397" s="14">
        <f t="shared" si="48"/>
        <v>5</v>
      </c>
      <c r="N397" s="8">
        <f t="shared" si="49"/>
        <v>3.7480000000000002</v>
      </c>
      <c r="O397" s="8" t="str">
        <f t="shared" si="50"/>
        <v/>
      </c>
      <c r="P397" s="12">
        <f t="shared" si="51"/>
        <v>1.1316484345529987</v>
      </c>
      <c r="Q397" s="15">
        <f t="shared" si="52"/>
        <v>17.075784798189364</v>
      </c>
      <c r="R397" s="16"/>
    </row>
    <row r="398" spans="1:18" x14ac:dyDescent="0.25">
      <c r="A398">
        <v>296</v>
      </c>
      <c r="B398" s="11" t="s">
        <v>427</v>
      </c>
      <c r="C398" t="s">
        <v>414</v>
      </c>
      <c r="D398" s="4">
        <v>10</v>
      </c>
      <c r="E398">
        <v>15</v>
      </c>
      <c r="F398">
        <v>0.8</v>
      </c>
      <c r="G398">
        <v>1</v>
      </c>
      <c r="J398" s="4">
        <v>3</v>
      </c>
      <c r="K398" s="8">
        <f t="shared" si="46"/>
        <v>7.3333333333333339</v>
      </c>
      <c r="L398" s="8">
        <f t="shared" si="47"/>
        <v>2.402402402402402</v>
      </c>
      <c r="M398" s="14">
        <f t="shared" si="48"/>
        <v>5</v>
      </c>
      <c r="N398" s="8" t="str">
        <f t="shared" si="49"/>
        <v/>
      </c>
      <c r="O398" s="8" t="str">
        <f t="shared" si="50"/>
        <v/>
      </c>
      <c r="P398" s="12">
        <f t="shared" si="51"/>
        <v>2.2632968691059978</v>
      </c>
      <c r="Q398" s="15">
        <f t="shared" si="52"/>
        <v>16.999032604841734</v>
      </c>
      <c r="R398" s="16"/>
    </row>
    <row r="399" spans="1:18" x14ac:dyDescent="0.25">
      <c r="A399">
        <v>316</v>
      </c>
      <c r="B399" s="11" t="s">
        <v>422</v>
      </c>
      <c r="C399" t="s">
        <v>414</v>
      </c>
      <c r="D399" s="4">
        <v>11</v>
      </c>
      <c r="E399">
        <v>81</v>
      </c>
      <c r="F399">
        <v>3</v>
      </c>
      <c r="G399">
        <v>1</v>
      </c>
      <c r="J399" s="4">
        <v>1</v>
      </c>
      <c r="K399" s="8">
        <f t="shared" si="46"/>
        <v>1.3580246913580247</v>
      </c>
      <c r="L399" s="8">
        <f t="shared" si="47"/>
        <v>9.0090090090090076</v>
      </c>
      <c r="M399" s="14">
        <f t="shared" si="48"/>
        <v>5</v>
      </c>
      <c r="N399" s="8" t="str">
        <f t="shared" si="49"/>
        <v/>
      </c>
      <c r="O399" s="8" t="str">
        <f t="shared" si="50"/>
        <v/>
      </c>
      <c r="P399" s="12">
        <f t="shared" si="51"/>
        <v>0.75443228970199938</v>
      </c>
      <c r="Q399" s="15">
        <f t="shared" si="52"/>
        <v>16.121465990069034</v>
      </c>
      <c r="R399" s="16"/>
    </row>
    <row r="400" spans="1:18" x14ac:dyDescent="0.25">
      <c r="A400">
        <v>343</v>
      </c>
      <c r="B400" s="11" t="s">
        <v>415</v>
      </c>
      <c r="C400" t="s">
        <v>414</v>
      </c>
      <c r="D400" s="4">
        <v>11</v>
      </c>
      <c r="E400" s="3">
        <v>10.9</v>
      </c>
      <c r="G400">
        <v>1</v>
      </c>
      <c r="J400" s="4"/>
      <c r="K400" s="8">
        <f t="shared" si="46"/>
        <v>9.9090909090909101</v>
      </c>
      <c r="L400" s="8" t="str">
        <f t="shared" si="47"/>
        <v/>
      </c>
      <c r="M400" s="14">
        <f t="shared" si="48"/>
        <v>5</v>
      </c>
      <c r="N400" s="8" t="str">
        <f t="shared" si="49"/>
        <v/>
      </c>
      <c r="O400" s="8" t="str">
        <f t="shared" si="50"/>
        <v/>
      </c>
      <c r="P400" s="12" t="str">
        <f t="shared" si="51"/>
        <v/>
      </c>
      <c r="Q400" s="15">
        <f t="shared" si="52"/>
        <v>14.90909090909091</v>
      </c>
      <c r="R400" s="16"/>
    </row>
    <row r="401" spans="1:18" x14ac:dyDescent="0.25">
      <c r="A401">
        <v>365</v>
      </c>
      <c r="B401" s="11" t="s">
        <v>416</v>
      </c>
      <c r="C401" t="s">
        <v>414</v>
      </c>
      <c r="D401" s="4">
        <v>10</v>
      </c>
      <c r="E401">
        <v>6.7</v>
      </c>
      <c r="G401">
        <v>1</v>
      </c>
      <c r="H401">
        <v>19.7</v>
      </c>
      <c r="J401" s="4"/>
      <c r="K401" s="8">
        <f t="shared" si="46"/>
        <v>6.0909090909090917</v>
      </c>
      <c r="L401" s="8" t="str">
        <f t="shared" si="47"/>
        <v/>
      </c>
      <c r="M401" s="14">
        <f t="shared" si="48"/>
        <v>5</v>
      </c>
      <c r="N401" s="8">
        <f t="shared" si="49"/>
        <v>2.1024546424759873</v>
      </c>
      <c r="O401" s="8" t="str">
        <f t="shared" si="50"/>
        <v/>
      </c>
      <c r="P401" s="12" t="str">
        <f t="shared" si="51"/>
        <v/>
      </c>
      <c r="Q401" s="15">
        <f t="shared" si="52"/>
        <v>13.193363733385079</v>
      </c>
      <c r="R401" s="16"/>
    </row>
    <row r="402" spans="1:18" x14ac:dyDescent="0.25">
      <c r="A402">
        <v>369</v>
      </c>
      <c r="B402" s="11" t="s">
        <v>429</v>
      </c>
      <c r="C402" t="s">
        <v>414</v>
      </c>
      <c r="D402" s="4">
        <v>11</v>
      </c>
      <c r="E402">
        <v>114.5</v>
      </c>
      <c r="F402">
        <v>7</v>
      </c>
      <c r="G402">
        <v>4</v>
      </c>
      <c r="I402">
        <v>1</v>
      </c>
      <c r="J402" s="4">
        <v>1.5</v>
      </c>
      <c r="K402" s="8">
        <f t="shared" si="46"/>
        <v>0.96069868995633179</v>
      </c>
      <c r="L402" s="8">
        <f t="shared" si="47"/>
        <v>4.7571428571428571</v>
      </c>
      <c r="M402" s="14">
        <f t="shared" si="48"/>
        <v>5</v>
      </c>
      <c r="N402" s="8" t="str">
        <f t="shared" si="49"/>
        <v/>
      </c>
      <c r="O402" s="8">
        <f t="shared" si="50"/>
        <v>0.91659028414298827</v>
      </c>
      <c r="P402" s="12">
        <f t="shared" si="51"/>
        <v>1.1316484345529987</v>
      </c>
      <c r="Q402" s="15">
        <f t="shared" si="52"/>
        <v>12.766080265795175</v>
      </c>
      <c r="R402" s="16"/>
    </row>
    <row r="403" spans="1:18" x14ac:dyDescent="0.25">
      <c r="A403">
        <v>372</v>
      </c>
      <c r="B403" s="11" t="s">
        <v>413</v>
      </c>
      <c r="C403" t="s">
        <v>414</v>
      </c>
      <c r="D403" s="4">
        <v>10</v>
      </c>
      <c r="G403">
        <v>1</v>
      </c>
      <c r="J403" s="4">
        <v>10</v>
      </c>
      <c r="K403" s="8" t="str">
        <f t="shared" si="46"/>
        <v/>
      </c>
      <c r="L403" s="8" t="str">
        <f t="shared" si="47"/>
        <v/>
      </c>
      <c r="M403" s="14">
        <f t="shared" si="48"/>
        <v>5</v>
      </c>
      <c r="N403" s="8" t="str">
        <f t="shared" si="49"/>
        <v/>
      </c>
      <c r="O403" s="8" t="str">
        <f t="shared" si="50"/>
        <v/>
      </c>
      <c r="P403" s="12">
        <f t="shared" si="51"/>
        <v>7.5443228970199918</v>
      </c>
      <c r="Q403" s="15">
        <f t="shared" si="52"/>
        <v>12.544322897019992</v>
      </c>
      <c r="R403" s="16"/>
    </row>
    <row r="404" spans="1:18" x14ac:dyDescent="0.25">
      <c r="A404">
        <v>379</v>
      </c>
      <c r="B404" s="11" t="s">
        <v>312</v>
      </c>
      <c r="C404" t="s">
        <v>414</v>
      </c>
      <c r="D404" s="4">
        <v>11</v>
      </c>
      <c r="E404">
        <v>18.600000000000001</v>
      </c>
      <c r="G404">
        <v>1</v>
      </c>
      <c r="J404" s="4">
        <v>1</v>
      </c>
      <c r="K404" s="8">
        <f t="shared" si="46"/>
        <v>5.9139784946236551</v>
      </c>
      <c r="L404" s="8" t="str">
        <f t="shared" si="47"/>
        <v/>
      </c>
      <c r="M404" s="14">
        <f t="shared" si="48"/>
        <v>5</v>
      </c>
      <c r="N404" s="8" t="str">
        <f t="shared" si="49"/>
        <v/>
      </c>
      <c r="O404" s="8" t="str">
        <f t="shared" si="50"/>
        <v/>
      </c>
      <c r="P404" s="12">
        <f t="shared" si="51"/>
        <v>0.75443228970199938</v>
      </c>
      <c r="Q404" s="15">
        <f t="shared" si="52"/>
        <v>11.668410784325655</v>
      </c>
      <c r="R404" s="16"/>
    </row>
    <row r="405" spans="1:18" x14ac:dyDescent="0.25">
      <c r="A405">
        <v>404</v>
      </c>
      <c r="B405" s="11" t="s">
        <v>423</v>
      </c>
      <c r="C405" t="s">
        <v>414</v>
      </c>
      <c r="D405" s="4">
        <v>12</v>
      </c>
      <c r="G405">
        <v>4</v>
      </c>
      <c r="I405">
        <v>4.3600000000000003</v>
      </c>
      <c r="J405" s="4"/>
      <c r="K405" s="8" t="str">
        <f t="shared" si="46"/>
        <v/>
      </c>
      <c r="L405" s="8" t="str">
        <f t="shared" si="47"/>
        <v/>
      </c>
      <c r="M405" s="14">
        <f t="shared" si="48"/>
        <v>5</v>
      </c>
      <c r="N405" s="8" t="str">
        <f t="shared" si="49"/>
        <v/>
      </c>
      <c r="O405" s="8">
        <f t="shared" si="50"/>
        <v>3.9963336388634287</v>
      </c>
      <c r="P405" s="12" t="str">
        <f t="shared" si="51"/>
        <v/>
      </c>
      <c r="Q405" s="15">
        <f t="shared" si="52"/>
        <v>8.9963336388634296</v>
      </c>
      <c r="R405" s="16"/>
    </row>
    <row r="406" spans="1:18" x14ac:dyDescent="0.25">
      <c r="A406">
        <v>417</v>
      </c>
      <c r="B406" s="11" t="s">
        <v>426</v>
      </c>
      <c r="C406" t="s">
        <v>414</v>
      </c>
      <c r="D406" s="4">
        <v>10</v>
      </c>
      <c r="G406">
        <v>1</v>
      </c>
      <c r="J406" s="4">
        <v>1.5</v>
      </c>
      <c r="K406" s="8" t="str">
        <f t="shared" si="46"/>
        <v/>
      </c>
      <c r="L406" s="8" t="str">
        <f t="shared" si="47"/>
        <v/>
      </c>
      <c r="M406" s="14">
        <f t="shared" si="48"/>
        <v>5</v>
      </c>
      <c r="N406" s="8" t="str">
        <f t="shared" si="49"/>
        <v/>
      </c>
      <c r="O406" s="8" t="str">
        <f t="shared" si="50"/>
        <v/>
      </c>
      <c r="P406" s="12">
        <f t="shared" si="51"/>
        <v>1.1316484345529987</v>
      </c>
      <c r="Q406" s="15">
        <f t="shared" si="52"/>
        <v>6.1316484345529982</v>
      </c>
      <c r="R406" s="16"/>
    </row>
    <row r="407" spans="1:18" x14ac:dyDescent="0.25">
      <c r="A407">
        <v>418</v>
      </c>
      <c r="B407" s="11" t="s">
        <v>418</v>
      </c>
      <c r="C407" t="s">
        <v>414</v>
      </c>
      <c r="D407" s="4">
        <v>10</v>
      </c>
      <c r="F407">
        <v>50</v>
      </c>
      <c r="G407">
        <v>4</v>
      </c>
      <c r="J407" s="4"/>
      <c r="K407" s="8" t="str">
        <f t="shared" si="46"/>
        <v/>
      </c>
      <c r="L407" s="8">
        <f t="shared" si="47"/>
        <v>0.66600000000000015</v>
      </c>
      <c r="M407" s="14">
        <f t="shared" si="48"/>
        <v>5</v>
      </c>
      <c r="N407" s="8" t="str">
        <f t="shared" si="49"/>
        <v/>
      </c>
      <c r="O407" s="8" t="str">
        <f t="shared" si="50"/>
        <v/>
      </c>
      <c r="P407" s="12" t="str">
        <f t="shared" si="51"/>
        <v/>
      </c>
      <c r="Q407" s="15">
        <f t="shared" si="52"/>
        <v>5.6660000000000004</v>
      </c>
      <c r="R407" s="16"/>
    </row>
    <row r="408" spans="1:18" x14ac:dyDescent="0.25">
      <c r="A408">
        <v>427</v>
      </c>
      <c r="B408" s="11" t="s">
        <v>424</v>
      </c>
      <c r="C408" t="s">
        <v>414</v>
      </c>
      <c r="D408" s="4">
        <v>10</v>
      </c>
      <c r="G408">
        <v>1</v>
      </c>
      <c r="J408" s="4"/>
      <c r="K408" s="8" t="str">
        <f t="shared" si="46"/>
        <v/>
      </c>
      <c r="L408" s="8" t="str">
        <f t="shared" si="47"/>
        <v/>
      </c>
      <c r="M408" s="14">
        <f t="shared" si="48"/>
        <v>5</v>
      </c>
      <c r="N408" s="8" t="str">
        <f t="shared" si="49"/>
        <v/>
      </c>
      <c r="O408" s="8" t="str">
        <f t="shared" si="50"/>
        <v/>
      </c>
      <c r="P408" s="12" t="str">
        <f t="shared" si="51"/>
        <v/>
      </c>
      <c r="Q408" s="15">
        <f t="shared" si="52"/>
        <v>5</v>
      </c>
      <c r="R408" s="16"/>
    </row>
    <row r="409" spans="1:18" x14ac:dyDescent="0.25">
      <c r="A409">
        <v>434</v>
      </c>
      <c r="B409" s="11" t="s">
        <v>428</v>
      </c>
      <c r="C409" t="s">
        <v>414</v>
      </c>
      <c r="D409" s="4">
        <v>12</v>
      </c>
      <c r="J409" s="4">
        <v>1</v>
      </c>
      <c r="K409" s="8" t="str">
        <f t="shared" si="46"/>
        <v/>
      </c>
      <c r="L409" s="8" t="str">
        <f t="shared" si="47"/>
        <v/>
      </c>
      <c r="M409" s="14" t="str">
        <f t="shared" si="48"/>
        <v/>
      </c>
      <c r="N409" s="8" t="str">
        <f t="shared" si="49"/>
        <v/>
      </c>
      <c r="O409" s="8" t="str">
        <f t="shared" si="50"/>
        <v/>
      </c>
      <c r="P409" s="12">
        <f t="shared" si="51"/>
        <v>0.75443228970199938</v>
      </c>
      <c r="Q409" s="15">
        <f t="shared" si="52"/>
        <v>0.75443228970199938</v>
      </c>
      <c r="R409" s="16"/>
    </row>
    <row r="410" spans="1:18" x14ac:dyDescent="0.25">
      <c r="A410">
        <v>20</v>
      </c>
      <c r="B410" s="11" t="s">
        <v>353</v>
      </c>
      <c r="C410" t="s">
        <v>345</v>
      </c>
      <c r="D410" s="4">
        <v>9</v>
      </c>
      <c r="E410">
        <v>12.5</v>
      </c>
      <c r="F410">
        <v>15</v>
      </c>
      <c r="G410">
        <v>1</v>
      </c>
      <c r="H410">
        <v>103</v>
      </c>
      <c r="I410">
        <v>31</v>
      </c>
      <c r="J410" s="4">
        <v>10</v>
      </c>
      <c r="K410" s="8">
        <f t="shared" si="46"/>
        <v>8.7999999999999989</v>
      </c>
      <c r="L410" s="8">
        <f t="shared" si="47"/>
        <v>2.2199999999999998</v>
      </c>
      <c r="M410" s="8">
        <f t="shared" si="48"/>
        <v>5</v>
      </c>
      <c r="N410" s="8">
        <f t="shared" si="49"/>
        <v>9.0970873786407758</v>
      </c>
      <c r="O410" s="8">
        <f t="shared" si="50"/>
        <v>3.5193548387096776</v>
      </c>
      <c r="P410" s="4">
        <f t="shared" si="51"/>
        <v>7.5443228970199918</v>
      </c>
      <c r="Q410" s="10">
        <f t="shared" si="52"/>
        <v>36.180765114370445</v>
      </c>
      <c r="R410" s="16"/>
    </row>
    <row r="411" spans="1:18" ht="15" customHeight="1" x14ac:dyDescent="0.25">
      <c r="A411">
        <v>127</v>
      </c>
      <c r="B411" s="11" t="s">
        <v>344</v>
      </c>
      <c r="C411" t="s">
        <v>345</v>
      </c>
      <c r="D411" s="4">
        <v>8</v>
      </c>
      <c r="E411">
        <v>8.5</v>
      </c>
      <c r="F411">
        <v>3</v>
      </c>
      <c r="G411">
        <v>1</v>
      </c>
      <c r="H411">
        <v>183</v>
      </c>
      <c r="J411" s="4"/>
      <c r="K411" s="8">
        <f t="shared" si="46"/>
        <v>7.7272727272727266</v>
      </c>
      <c r="L411" s="8">
        <f t="shared" si="47"/>
        <v>9.0090090090090076</v>
      </c>
      <c r="M411" s="8">
        <f t="shared" si="48"/>
        <v>5</v>
      </c>
      <c r="N411" s="8">
        <f t="shared" si="49"/>
        <v>5.1202185792349724</v>
      </c>
      <c r="O411" s="8" t="str">
        <f t="shared" si="50"/>
        <v/>
      </c>
      <c r="P411" s="4" t="str">
        <f t="shared" si="51"/>
        <v/>
      </c>
      <c r="Q411" s="10">
        <f t="shared" si="52"/>
        <v>26.856500315516705</v>
      </c>
      <c r="R411" s="16"/>
    </row>
    <row r="412" spans="1:18" x14ac:dyDescent="0.25">
      <c r="A412">
        <v>137</v>
      </c>
      <c r="B412" s="11" t="s">
        <v>348</v>
      </c>
      <c r="C412" t="s">
        <v>345</v>
      </c>
      <c r="D412" s="4">
        <v>8</v>
      </c>
      <c r="E412">
        <v>50</v>
      </c>
      <c r="F412">
        <v>8</v>
      </c>
      <c r="G412">
        <v>1</v>
      </c>
      <c r="H412">
        <v>303</v>
      </c>
      <c r="I412">
        <v>10.37</v>
      </c>
      <c r="J412" s="4">
        <v>3</v>
      </c>
      <c r="K412" s="8">
        <f t="shared" si="46"/>
        <v>2.1999999999999997</v>
      </c>
      <c r="L412" s="8">
        <f t="shared" si="47"/>
        <v>4.1624999999999996</v>
      </c>
      <c r="M412" s="8">
        <f t="shared" si="48"/>
        <v>5</v>
      </c>
      <c r="N412" s="8">
        <f t="shared" si="49"/>
        <v>3.0924092409240926</v>
      </c>
      <c r="O412" s="8">
        <f t="shared" si="50"/>
        <v>9.5050412465627847</v>
      </c>
      <c r="P412" s="4">
        <f t="shared" si="51"/>
        <v>2.2632968691059978</v>
      </c>
      <c r="Q412" s="10">
        <f t="shared" si="52"/>
        <v>26.223247356592875</v>
      </c>
      <c r="R412" s="16"/>
    </row>
    <row r="413" spans="1:18" x14ac:dyDescent="0.25">
      <c r="A413">
        <v>160</v>
      </c>
      <c r="B413" s="11" t="s">
        <v>351</v>
      </c>
      <c r="C413" t="s">
        <v>345</v>
      </c>
      <c r="D413" s="4">
        <v>9</v>
      </c>
      <c r="E413">
        <v>12</v>
      </c>
      <c r="F413">
        <v>25</v>
      </c>
      <c r="G413">
        <v>1</v>
      </c>
      <c r="H413">
        <v>303</v>
      </c>
      <c r="J413" s="4">
        <v>21</v>
      </c>
      <c r="K413" s="8">
        <f t="shared" si="46"/>
        <v>9.1666666666666679</v>
      </c>
      <c r="L413" s="8">
        <f t="shared" si="47"/>
        <v>1.3319999999999999</v>
      </c>
      <c r="M413" s="8">
        <f t="shared" si="48"/>
        <v>5</v>
      </c>
      <c r="N413" s="8">
        <f t="shared" si="49"/>
        <v>3.0924092409240926</v>
      </c>
      <c r="O413" s="8" t="str">
        <f t="shared" si="50"/>
        <v/>
      </c>
      <c r="P413" s="4">
        <f t="shared" si="51"/>
        <v>6.3119047619047617</v>
      </c>
      <c r="Q413" s="10">
        <f t="shared" si="52"/>
        <v>24.90298066949552</v>
      </c>
      <c r="R413" s="16"/>
    </row>
    <row r="414" spans="1:18" x14ac:dyDescent="0.25">
      <c r="A414">
        <v>165</v>
      </c>
      <c r="B414" s="11" t="s">
        <v>352</v>
      </c>
      <c r="C414" t="s">
        <v>345</v>
      </c>
      <c r="D414" s="4">
        <v>9</v>
      </c>
      <c r="E414">
        <v>10</v>
      </c>
      <c r="F414">
        <v>15</v>
      </c>
      <c r="G414">
        <v>1</v>
      </c>
      <c r="H414">
        <v>136</v>
      </c>
      <c r="J414" s="4">
        <v>1.6</v>
      </c>
      <c r="K414" s="8">
        <f t="shared" si="46"/>
        <v>9.0909090909090899</v>
      </c>
      <c r="L414" s="8">
        <f t="shared" si="47"/>
        <v>2.2199999999999998</v>
      </c>
      <c r="M414" s="8">
        <f t="shared" si="48"/>
        <v>5</v>
      </c>
      <c r="N414" s="8">
        <f t="shared" si="49"/>
        <v>6.8897058823529411</v>
      </c>
      <c r="O414" s="8" t="str">
        <f t="shared" si="50"/>
        <v/>
      </c>
      <c r="P414" s="4">
        <f t="shared" si="51"/>
        <v>1.2070916635231987</v>
      </c>
      <c r="Q414" s="10">
        <f t="shared" si="52"/>
        <v>24.407706636785228</v>
      </c>
      <c r="R414" s="16"/>
    </row>
    <row r="415" spans="1:18" ht="15" customHeight="1" x14ac:dyDescent="0.25">
      <c r="A415">
        <v>178</v>
      </c>
      <c r="B415" s="11" t="s">
        <v>350</v>
      </c>
      <c r="C415" t="s">
        <v>345</v>
      </c>
      <c r="D415" s="4">
        <v>8</v>
      </c>
      <c r="F415">
        <v>4</v>
      </c>
      <c r="G415">
        <v>1</v>
      </c>
      <c r="H415">
        <v>274.5</v>
      </c>
      <c r="I415">
        <v>30</v>
      </c>
      <c r="J415" s="4">
        <v>5</v>
      </c>
      <c r="K415" s="8" t="str">
        <f t="shared" si="46"/>
        <v/>
      </c>
      <c r="L415" s="8">
        <f t="shared" si="47"/>
        <v>8.3249999999999993</v>
      </c>
      <c r="M415" s="8">
        <f t="shared" si="48"/>
        <v>5</v>
      </c>
      <c r="N415" s="8">
        <f t="shared" si="49"/>
        <v>3.4134790528233157</v>
      </c>
      <c r="O415" s="8">
        <f t="shared" si="50"/>
        <v>3.6366666666666676</v>
      </c>
      <c r="P415" s="4">
        <f t="shared" si="51"/>
        <v>3.7721614485099959</v>
      </c>
      <c r="Q415" s="10">
        <f t="shared" si="52"/>
        <v>24.147307167999976</v>
      </c>
      <c r="R415" s="16"/>
    </row>
    <row r="416" spans="1:18" ht="15" customHeight="1" x14ac:dyDescent="0.25">
      <c r="A416">
        <v>288</v>
      </c>
      <c r="B416" s="11" t="s">
        <v>349</v>
      </c>
      <c r="C416" t="s">
        <v>345</v>
      </c>
      <c r="D416" s="4">
        <v>9</v>
      </c>
      <c r="E416">
        <v>23</v>
      </c>
      <c r="F416">
        <v>12</v>
      </c>
      <c r="G416">
        <v>1</v>
      </c>
      <c r="I416">
        <v>2</v>
      </c>
      <c r="J416" s="4">
        <v>4</v>
      </c>
      <c r="K416" s="8">
        <f t="shared" si="46"/>
        <v>4.7826086956521738</v>
      </c>
      <c r="L416" s="8">
        <f t="shared" si="47"/>
        <v>2.7750000000000004</v>
      </c>
      <c r="M416" s="8">
        <f t="shared" si="48"/>
        <v>5</v>
      </c>
      <c r="N416" s="8" t="str">
        <f t="shared" si="49"/>
        <v/>
      </c>
      <c r="O416" s="8">
        <f t="shared" si="50"/>
        <v>1.8331805682859765</v>
      </c>
      <c r="P416" s="4">
        <f t="shared" si="51"/>
        <v>3.0177291588079966</v>
      </c>
      <c r="Q416" s="10">
        <f t="shared" si="52"/>
        <v>17.408518422746148</v>
      </c>
      <c r="R416" s="16"/>
    </row>
    <row r="417" spans="1:18" x14ac:dyDescent="0.25">
      <c r="A417">
        <v>301</v>
      </c>
      <c r="B417" s="11" t="s">
        <v>346</v>
      </c>
      <c r="C417" t="s">
        <v>345</v>
      </c>
      <c r="D417" s="4">
        <v>9</v>
      </c>
      <c r="E417">
        <v>11</v>
      </c>
      <c r="F417">
        <v>15</v>
      </c>
      <c r="J417" s="4">
        <v>6</v>
      </c>
      <c r="K417" s="8">
        <f t="shared" si="46"/>
        <v>10</v>
      </c>
      <c r="L417" s="8">
        <f t="shared" si="47"/>
        <v>2.2199999999999998</v>
      </c>
      <c r="M417" s="8" t="str">
        <f t="shared" si="48"/>
        <v/>
      </c>
      <c r="N417" s="8" t="str">
        <f t="shared" si="49"/>
        <v/>
      </c>
      <c r="O417" s="8" t="str">
        <f t="shared" si="50"/>
        <v/>
      </c>
      <c r="P417" s="4">
        <f t="shared" si="51"/>
        <v>4.5265937382119956</v>
      </c>
      <c r="Q417" s="10">
        <f t="shared" si="52"/>
        <v>16.746593738211995</v>
      </c>
      <c r="R417" s="16"/>
    </row>
    <row r="418" spans="1:18" x14ac:dyDescent="0.25">
      <c r="A418">
        <v>361</v>
      </c>
      <c r="B418" s="11" t="s">
        <v>347</v>
      </c>
      <c r="C418" t="s">
        <v>345</v>
      </c>
      <c r="D418" s="4">
        <v>8</v>
      </c>
      <c r="E418">
        <v>90</v>
      </c>
      <c r="F418">
        <v>3</v>
      </c>
      <c r="I418">
        <v>1</v>
      </c>
      <c r="J418" s="4">
        <v>3.14</v>
      </c>
      <c r="K418" s="8">
        <f t="shared" si="46"/>
        <v>1.2222222222222225</v>
      </c>
      <c r="L418" s="8">
        <f t="shared" si="47"/>
        <v>9.0090090090090076</v>
      </c>
      <c r="M418" s="8" t="str">
        <f t="shared" si="48"/>
        <v/>
      </c>
      <c r="N418" s="8" t="str">
        <f t="shared" si="49"/>
        <v/>
      </c>
      <c r="O418" s="8">
        <f t="shared" si="50"/>
        <v>0.91659028414298827</v>
      </c>
      <c r="P418" s="4">
        <f t="shared" si="51"/>
        <v>2.3689173896642775</v>
      </c>
      <c r="Q418" s="10">
        <f t="shared" si="52"/>
        <v>13.516738905038496</v>
      </c>
      <c r="R418" s="16"/>
    </row>
    <row r="419" spans="1:18" x14ac:dyDescent="0.25">
      <c r="A419">
        <v>214</v>
      </c>
      <c r="B419" s="11" t="s">
        <v>55</v>
      </c>
      <c r="C419" s="7" t="s">
        <v>53</v>
      </c>
      <c r="D419" s="12">
        <v>12</v>
      </c>
      <c r="E419">
        <v>16</v>
      </c>
      <c r="F419">
        <v>30</v>
      </c>
      <c r="G419">
        <v>1</v>
      </c>
      <c r="H419">
        <v>200</v>
      </c>
      <c r="I419">
        <v>50</v>
      </c>
      <c r="J419" s="4">
        <v>60</v>
      </c>
      <c r="K419" s="8">
        <f t="shared" si="46"/>
        <v>6.875</v>
      </c>
      <c r="L419" s="8">
        <f t="shared" si="47"/>
        <v>1.1099999999999999</v>
      </c>
      <c r="M419" s="8">
        <f t="shared" si="48"/>
        <v>5</v>
      </c>
      <c r="N419" s="8">
        <f t="shared" si="49"/>
        <v>4.6850000000000005</v>
      </c>
      <c r="O419" s="8">
        <f t="shared" si="50"/>
        <v>2.1819999999999999</v>
      </c>
      <c r="P419" s="10">
        <f t="shared" si="51"/>
        <v>2.2091666666666665</v>
      </c>
      <c r="Q419" s="10">
        <f t="shared" si="52"/>
        <v>22.061166666666665</v>
      </c>
      <c r="R419" s="16"/>
    </row>
    <row r="420" spans="1:18" x14ac:dyDescent="0.25">
      <c r="A420">
        <v>314</v>
      </c>
      <c r="B420" s="11" t="s">
        <v>54</v>
      </c>
      <c r="C420" s="7" t="s">
        <v>53</v>
      </c>
      <c r="D420" s="12">
        <v>11</v>
      </c>
      <c r="E420">
        <v>16</v>
      </c>
      <c r="F420">
        <v>20</v>
      </c>
      <c r="G420">
        <v>1</v>
      </c>
      <c r="I420">
        <v>2</v>
      </c>
      <c r="J420" s="4">
        <v>1</v>
      </c>
      <c r="K420" s="8">
        <f t="shared" si="46"/>
        <v>6.875</v>
      </c>
      <c r="L420" s="8">
        <f t="shared" si="47"/>
        <v>1.665</v>
      </c>
      <c r="M420" s="8">
        <f t="shared" si="48"/>
        <v>5</v>
      </c>
      <c r="N420" s="8" t="str">
        <f t="shared" si="49"/>
        <v/>
      </c>
      <c r="O420" s="8">
        <f t="shared" si="50"/>
        <v>1.8331805682859765</v>
      </c>
      <c r="P420" s="10">
        <f t="shared" si="51"/>
        <v>0.75443228970199938</v>
      </c>
      <c r="Q420" s="10">
        <f t="shared" si="52"/>
        <v>16.127612857987977</v>
      </c>
      <c r="R420" s="16"/>
    </row>
    <row r="421" spans="1:18" x14ac:dyDescent="0.25">
      <c r="A421">
        <v>408</v>
      </c>
      <c r="B421" s="11" t="s">
        <v>52</v>
      </c>
      <c r="C421" s="7" t="s">
        <v>53</v>
      </c>
      <c r="D421" s="12">
        <v>12</v>
      </c>
      <c r="E421">
        <v>0.36599999999999999</v>
      </c>
      <c r="F421">
        <v>36</v>
      </c>
      <c r="G421">
        <v>1</v>
      </c>
      <c r="I421">
        <v>3.0000000000000001E-3</v>
      </c>
      <c r="J421" s="4">
        <v>3</v>
      </c>
      <c r="K421" s="8">
        <f t="shared" si="46"/>
        <v>0.33272727272727282</v>
      </c>
      <c r="L421" s="8">
        <f t="shared" si="47"/>
        <v>0.92500000000000016</v>
      </c>
      <c r="M421" s="8">
        <f t="shared" si="48"/>
        <v>5</v>
      </c>
      <c r="N421" s="8" t="str">
        <f t="shared" si="49"/>
        <v/>
      </c>
      <c r="O421" s="8">
        <f t="shared" si="50"/>
        <v>2.749770852428965E-3</v>
      </c>
      <c r="P421" s="10">
        <f t="shared" si="51"/>
        <v>2.2632968691059978</v>
      </c>
      <c r="Q421" s="10">
        <f t="shared" si="52"/>
        <v>8.5237739126856997</v>
      </c>
      <c r="R421" s="16"/>
    </row>
    <row r="422" spans="1:18" x14ac:dyDescent="0.25">
      <c r="A422">
        <v>62</v>
      </c>
      <c r="B422" s="11" t="s">
        <v>318</v>
      </c>
      <c r="C422" t="s">
        <v>319</v>
      </c>
      <c r="D422" s="4">
        <v>11</v>
      </c>
      <c r="E422" s="3">
        <v>18</v>
      </c>
      <c r="F422">
        <v>9.18</v>
      </c>
      <c r="G422">
        <v>1</v>
      </c>
      <c r="I422">
        <v>10</v>
      </c>
      <c r="J422" s="4">
        <v>10</v>
      </c>
      <c r="K422" s="8">
        <f t="shared" si="46"/>
        <v>6.1111111111111107</v>
      </c>
      <c r="L422" s="8">
        <f t="shared" si="47"/>
        <v>3.6274509803921573</v>
      </c>
      <c r="M422" s="8">
        <f t="shared" si="48"/>
        <v>5</v>
      </c>
      <c r="N422" s="8" t="str">
        <f t="shared" si="49"/>
        <v/>
      </c>
      <c r="O422" s="8">
        <f t="shared" si="50"/>
        <v>9.1659028414298813</v>
      </c>
      <c r="P422" s="4">
        <f t="shared" si="51"/>
        <v>7.5443228970199918</v>
      </c>
      <c r="Q422" s="10">
        <f t="shared" si="52"/>
        <v>31.448787829953144</v>
      </c>
      <c r="R422" s="16"/>
    </row>
    <row r="423" spans="1:18" x14ac:dyDescent="0.25">
      <c r="A423">
        <v>85</v>
      </c>
      <c r="B423" s="11" t="s">
        <v>324</v>
      </c>
      <c r="C423" t="s">
        <v>319</v>
      </c>
      <c r="D423" s="4">
        <v>8</v>
      </c>
      <c r="E423">
        <v>45</v>
      </c>
      <c r="F423">
        <v>1</v>
      </c>
      <c r="G423">
        <v>1</v>
      </c>
      <c r="H423">
        <v>30</v>
      </c>
      <c r="I423">
        <v>10</v>
      </c>
      <c r="J423" s="4">
        <v>9</v>
      </c>
      <c r="K423" s="8">
        <f t="shared" si="46"/>
        <v>2.4444444444444446</v>
      </c>
      <c r="L423" s="8">
        <f t="shared" si="47"/>
        <v>3.0030030030030024</v>
      </c>
      <c r="M423" s="8">
        <f t="shared" si="48"/>
        <v>5</v>
      </c>
      <c r="N423" s="8">
        <f t="shared" si="49"/>
        <v>3.2017075773745995</v>
      </c>
      <c r="O423" s="8">
        <f t="shared" si="50"/>
        <v>9.1659028414298813</v>
      </c>
      <c r="P423" s="4">
        <f t="shared" si="51"/>
        <v>6.789890607317993</v>
      </c>
      <c r="Q423" s="10">
        <f t="shared" ref="Q423:Q452" si="53">SUM(K423:P423)</f>
        <v>29.60494847356992</v>
      </c>
      <c r="R423" s="16"/>
    </row>
    <row r="424" spans="1:18" x14ac:dyDescent="0.25">
      <c r="A424">
        <v>86</v>
      </c>
      <c r="B424" s="11" t="s">
        <v>493</v>
      </c>
      <c r="C424" t="s">
        <v>319</v>
      </c>
      <c r="D424" s="4">
        <v>9</v>
      </c>
      <c r="E424">
        <v>11</v>
      </c>
      <c r="G424">
        <v>1</v>
      </c>
      <c r="H424">
        <v>184</v>
      </c>
      <c r="I424">
        <v>2</v>
      </c>
      <c r="J424" s="4">
        <v>10</v>
      </c>
      <c r="K424" s="8">
        <f t="shared" si="46"/>
        <v>10</v>
      </c>
      <c r="L424" s="8" t="str">
        <f t="shared" si="47"/>
        <v/>
      </c>
      <c r="M424" s="8">
        <f t="shared" si="48"/>
        <v>5</v>
      </c>
      <c r="N424" s="8">
        <f t="shared" si="49"/>
        <v>5.0923913043478262</v>
      </c>
      <c r="O424" s="8">
        <f t="shared" si="50"/>
        <v>1.8331805682859765</v>
      </c>
      <c r="P424" s="4">
        <f t="shared" si="51"/>
        <v>7.5443228970199918</v>
      </c>
      <c r="Q424" s="10">
        <f t="shared" si="53"/>
        <v>29.469894769653795</v>
      </c>
      <c r="R424" s="16"/>
    </row>
    <row r="425" spans="1:18" x14ac:dyDescent="0.25">
      <c r="A425">
        <v>92</v>
      </c>
      <c r="B425" s="11" t="s">
        <v>328</v>
      </c>
      <c r="C425" t="s">
        <v>319</v>
      </c>
      <c r="D425" s="4">
        <v>8</v>
      </c>
      <c r="E425">
        <v>12</v>
      </c>
      <c r="F425">
        <v>4</v>
      </c>
      <c r="G425">
        <v>0.5</v>
      </c>
      <c r="I425">
        <v>20</v>
      </c>
      <c r="J425" s="4">
        <v>5</v>
      </c>
      <c r="K425" s="8">
        <f t="shared" si="46"/>
        <v>9.1666666666666679</v>
      </c>
      <c r="L425" s="8">
        <f t="shared" si="47"/>
        <v>8.3249999999999993</v>
      </c>
      <c r="M425" s="8">
        <f t="shared" si="48"/>
        <v>2.5</v>
      </c>
      <c r="N425" s="8" t="str">
        <f t="shared" si="49"/>
        <v/>
      </c>
      <c r="O425" s="8">
        <f t="shared" si="50"/>
        <v>5.4550000000000001</v>
      </c>
      <c r="P425" s="4">
        <f t="shared" si="51"/>
        <v>3.7721614485099959</v>
      </c>
      <c r="Q425" s="10">
        <f t="shared" si="53"/>
        <v>29.218828115176663</v>
      </c>
      <c r="R425" s="16"/>
    </row>
    <row r="426" spans="1:18" x14ac:dyDescent="0.25">
      <c r="A426">
        <v>107</v>
      </c>
      <c r="B426" s="11" t="s">
        <v>330</v>
      </c>
      <c r="C426" t="s">
        <v>319</v>
      </c>
      <c r="D426" s="4">
        <v>9</v>
      </c>
      <c r="E426">
        <v>12</v>
      </c>
      <c r="F426">
        <v>5</v>
      </c>
      <c r="G426">
        <v>0.25</v>
      </c>
      <c r="H426">
        <v>90</v>
      </c>
      <c r="J426" s="4">
        <v>2</v>
      </c>
      <c r="K426" s="8">
        <f t="shared" si="46"/>
        <v>9.1666666666666679</v>
      </c>
      <c r="L426" s="8">
        <f t="shared" si="47"/>
        <v>6.66</v>
      </c>
      <c r="M426" s="8">
        <f t="shared" si="48"/>
        <v>1.2500000000000002</v>
      </c>
      <c r="N426" s="8">
        <f t="shared" si="49"/>
        <v>9.6051227321237995</v>
      </c>
      <c r="O426" s="8" t="str">
        <f t="shared" si="50"/>
        <v/>
      </c>
      <c r="P426" s="4">
        <f t="shared" si="51"/>
        <v>1.5088645794039985</v>
      </c>
      <c r="Q426" s="10">
        <f t="shared" si="53"/>
        <v>28.190653978194465</v>
      </c>
      <c r="R426" s="16"/>
    </row>
    <row r="427" spans="1:18" x14ac:dyDescent="0.25">
      <c r="A427">
        <v>149</v>
      </c>
      <c r="B427" s="11" t="s">
        <v>332</v>
      </c>
      <c r="C427" t="s">
        <v>319</v>
      </c>
      <c r="D427" s="4">
        <v>9</v>
      </c>
      <c r="E427">
        <v>15</v>
      </c>
      <c r="F427">
        <v>40</v>
      </c>
      <c r="G427">
        <v>4</v>
      </c>
      <c r="H427">
        <v>19</v>
      </c>
      <c r="I427">
        <v>4</v>
      </c>
      <c r="J427" s="4">
        <v>20</v>
      </c>
      <c r="K427" s="8">
        <f t="shared" si="46"/>
        <v>7.3333333333333339</v>
      </c>
      <c r="L427" s="8">
        <f t="shared" si="47"/>
        <v>0.83250000000000013</v>
      </c>
      <c r="M427" s="8">
        <f t="shared" si="48"/>
        <v>5</v>
      </c>
      <c r="N427" s="8">
        <f t="shared" si="49"/>
        <v>2.0277481323372464</v>
      </c>
      <c r="O427" s="8">
        <f t="shared" si="50"/>
        <v>3.6663611365719522</v>
      </c>
      <c r="P427" s="4">
        <f t="shared" si="51"/>
        <v>6.6275000000000004</v>
      </c>
      <c r="Q427" s="10">
        <f t="shared" si="53"/>
        <v>25.487442602242535</v>
      </c>
      <c r="R427" s="16"/>
    </row>
    <row r="428" spans="1:18" x14ac:dyDescent="0.25">
      <c r="A428">
        <v>164</v>
      </c>
      <c r="B428" s="11" t="s">
        <v>325</v>
      </c>
      <c r="C428" t="s">
        <v>319</v>
      </c>
      <c r="D428" s="4">
        <v>11</v>
      </c>
      <c r="E428">
        <v>12</v>
      </c>
      <c r="F428">
        <v>7</v>
      </c>
      <c r="G428">
        <v>4</v>
      </c>
      <c r="I428">
        <v>5</v>
      </c>
      <c r="J428" s="4">
        <v>1.4</v>
      </c>
      <c r="K428" s="8">
        <f t="shared" si="46"/>
        <v>9.1666666666666679</v>
      </c>
      <c r="L428" s="8">
        <f t="shared" si="47"/>
        <v>4.7571428571428571</v>
      </c>
      <c r="M428" s="8">
        <f t="shared" si="48"/>
        <v>5</v>
      </c>
      <c r="N428" s="8" t="str">
        <f t="shared" si="49"/>
        <v/>
      </c>
      <c r="O428" s="8">
        <f t="shared" si="50"/>
        <v>4.5829514207149407</v>
      </c>
      <c r="P428" s="4">
        <f t="shared" si="51"/>
        <v>1.0562052055827986</v>
      </c>
      <c r="Q428" s="10">
        <f t="shared" si="53"/>
        <v>24.562966150107265</v>
      </c>
      <c r="R428" s="16"/>
    </row>
    <row r="429" spans="1:18" x14ac:dyDescent="0.25">
      <c r="A429">
        <v>199</v>
      </c>
      <c r="B429" s="11" t="s">
        <v>335</v>
      </c>
      <c r="C429" t="s">
        <v>319</v>
      </c>
      <c r="D429" s="4">
        <v>8</v>
      </c>
      <c r="E429">
        <v>81</v>
      </c>
      <c r="F429">
        <v>3</v>
      </c>
      <c r="G429">
        <v>1</v>
      </c>
      <c r="H429">
        <v>1</v>
      </c>
      <c r="J429" s="4">
        <v>10</v>
      </c>
      <c r="K429" s="8">
        <f t="shared" si="46"/>
        <v>1.3580246913580247</v>
      </c>
      <c r="L429" s="8">
        <f t="shared" si="47"/>
        <v>9.0090090090090076</v>
      </c>
      <c r="M429" s="8">
        <f t="shared" si="48"/>
        <v>5</v>
      </c>
      <c r="N429" s="8">
        <f t="shared" si="49"/>
        <v>0.10672358591248671</v>
      </c>
      <c r="O429" s="8" t="str">
        <f t="shared" si="50"/>
        <v/>
      </c>
      <c r="P429" s="4">
        <f t="shared" si="51"/>
        <v>7.5443228970199918</v>
      </c>
      <c r="Q429" s="10">
        <f t="shared" si="53"/>
        <v>23.01808018329951</v>
      </c>
      <c r="R429" s="16"/>
    </row>
    <row r="430" spans="1:18" x14ac:dyDescent="0.25">
      <c r="A430">
        <v>200</v>
      </c>
      <c r="B430" s="11" t="s">
        <v>329</v>
      </c>
      <c r="C430" t="s">
        <v>319</v>
      </c>
      <c r="D430" s="4">
        <v>8</v>
      </c>
      <c r="F430">
        <v>15</v>
      </c>
      <c r="G430">
        <v>1</v>
      </c>
      <c r="I430">
        <v>10</v>
      </c>
      <c r="J430" s="4">
        <v>20</v>
      </c>
      <c r="K430" s="8" t="str">
        <f t="shared" si="46"/>
        <v/>
      </c>
      <c r="L430" s="8">
        <f t="shared" si="47"/>
        <v>2.2199999999999998</v>
      </c>
      <c r="M430" s="8">
        <f t="shared" si="48"/>
        <v>5</v>
      </c>
      <c r="N430" s="8" t="str">
        <f t="shared" si="49"/>
        <v/>
      </c>
      <c r="O430" s="8">
        <f t="shared" si="50"/>
        <v>9.1659028414298813</v>
      </c>
      <c r="P430" s="4">
        <f t="shared" si="51"/>
        <v>6.6275000000000004</v>
      </c>
      <c r="Q430" s="10">
        <f t="shared" si="53"/>
        <v>23.013402841429883</v>
      </c>
      <c r="R430" s="16"/>
    </row>
    <row r="431" spans="1:18" x14ac:dyDescent="0.25">
      <c r="A431">
        <v>244</v>
      </c>
      <c r="B431" s="11" t="s">
        <v>321</v>
      </c>
      <c r="C431" t="s">
        <v>319</v>
      </c>
      <c r="D431" s="4">
        <v>8</v>
      </c>
      <c r="E431">
        <v>40</v>
      </c>
      <c r="F431">
        <v>3</v>
      </c>
      <c r="G431">
        <v>1</v>
      </c>
      <c r="I431">
        <v>0.08</v>
      </c>
      <c r="J431" s="4">
        <v>4</v>
      </c>
      <c r="K431" s="8">
        <f t="shared" si="46"/>
        <v>2.7499999999999996</v>
      </c>
      <c r="L431" s="8">
        <f t="shared" si="47"/>
        <v>9.0090090090090076</v>
      </c>
      <c r="M431" s="8">
        <f t="shared" si="48"/>
        <v>5</v>
      </c>
      <c r="N431" s="8" t="str">
        <f t="shared" si="49"/>
        <v/>
      </c>
      <c r="O431" s="8">
        <f t="shared" si="50"/>
        <v>7.3327222731439018E-2</v>
      </c>
      <c r="P431" s="4">
        <f t="shared" si="51"/>
        <v>3.0177291588079966</v>
      </c>
      <c r="Q431" s="10">
        <f t="shared" si="53"/>
        <v>19.850065390548441</v>
      </c>
      <c r="R431" s="16"/>
    </row>
    <row r="432" spans="1:18" x14ac:dyDescent="0.25">
      <c r="A432">
        <v>310</v>
      </c>
      <c r="B432" s="11" t="s">
        <v>327</v>
      </c>
      <c r="C432" t="s">
        <v>319</v>
      </c>
      <c r="D432" s="4">
        <v>8</v>
      </c>
      <c r="E432">
        <v>3</v>
      </c>
      <c r="F432">
        <v>4.5</v>
      </c>
      <c r="G432">
        <v>0.5</v>
      </c>
      <c r="H432">
        <v>253</v>
      </c>
      <c r="J432" s="4"/>
      <c r="K432" s="8">
        <f t="shared" si="46"/>
        <v>2.7272727272727271</v>
      </c>
      <c r="L432" s="8">
        <f t="shared" si="47"/>
        <v>7.4</v>
      </c>
      <c r="M432" s="8">
        <f t="shared" si="48"/>
        <v>2.5</v>
      </c>
      <c r="N432" s="8">
        <f t="shared" si="49"/>
        <v>3.7035573122529644</v>
      </c>
      <c r="O432" s="8" t="str">
        <f t="shared" si="50"/>
        <v/>
      </c>
      <c r="P432" s="4" t="str">
        <f t="shared" si="51"/>
        <v/>
      </c>
      <c r="Q432" s="10">
        <f t="shared" si="53"/>
        <v>16.33083003952569</v>
      </c>
      <c r="R432" s="16"/>
    </row>
    <row r="433" spans="1:18" x14ac:dyDescent="0.25">
      <c r="A433">
        <v>319</v>
      </c>
      <c r="B433" s="11" t="s">
        <v>334</v>
      </c>
      <c r="C433" t="s">
        <v>319</v>
      </c>
      <c r="D433" s="4">
        <v>9</v>
      </c>
      <c r="F433">
        <v>7</v>
      </c>
      <c r="G433">
        <v>0.9</v>
      </c>
      <c r="H433">
        <v>230</v>
      </c>
      <c r="J433" s="4">
        <v>3.5</v>
      </c>
      <c r="K433" s="8" t="str">
        <f t="shared" si="46"/>
        <v/>
      </c>
      <c r="L433" s="8">
        <f t="shared" si="47"/>
        <v>4.7571428571428571</v>
      </c>
      <c r="M433" s="8">
        <f t="shared" si="48"/>
        <v>4.5</v>
      </c>
      <c r="N433" s="8">
        <f t="shared" si="49"/>
        <v>4.0739130434782611</v>
      </c>
      <c r="O433" s="8" t="str">
        <f t="shared" si="50"/>
        <v/>
      </c>
      <c r="P433" s="4">
        <f t="shared" si="51"/>
        <v>2.6405130139569977</v>
      </c>
      <c r="Q433" s="10">
        <f t="shared" si="53"/>
        <v>15.971568914578114</v>
      </c>
      <c r="R433" s="16"/>
    </row>
    <row r="434" spans="1:18" x14ac:dyDescent="0.25">
      <c r="A434">
        <v>346</v>
      </c>
      <c r="B434" s="11" t="s">
        <v>322</v>
      </c>
      <c r="C434" t="s">
        <v>319</v>
      </c>
      <c r="D434" s="4">
        <v>8</v>
      </c>
      <c r="E434" s="3">
        <v>36</v>
      </c>
      <c r="F434">
        <v>15</v>
      </c>
      <c r="G434">
        <v>1</v>
      </c>
      <c r="J434" s="4">
        <v>30</v>
      </c>
      <c r="K434" s="8">
        <f t="shared" si="46"/>
        <v>3.0555555555555554</v>
      </c>
      <c r="L434" s="8">
        <f t="shared" si="47"/>
        <v>2.2199999999999998</v>
      </c>
      <c r="M434" s="8">
        <f t="shared" si="48"/>
        <v>5</v>
      </c>
      <c r="N434" s="8" t="str">
        <f t="shared" si="49"/>
        <v/>
      </c>
      <c r="O434" s="8" t="str">
        <f t="shared" si="50"/>
        <v/>
      </c>
      <c r="P434" s="4">
        <f t="shared" si="51"/>
        <v>4.418333333333333</v>
      </c>
      <c r="Q434" s="10">
        <f t="shared" si="53"/>
        <v>14.693888888888889</v>
      </c>
      <c r="R434" s="16"/>
    </row>
    <row r="435" spans="1:18" x14ac:dyDescent="0.25">
      <c r="A435">
        <v>356</v>
      </c>
      <c r="B435" s="11" t="s">
        <v>320</v>
      </c>
      <c r="C435" t="s">
        <v>319</v>
      </c>
      <c r="D435" s="4">
        <v>8</v>
      </c>
      <c r="F435">
        <v>15</v>
      </c>
      <c r="G435">
        <v>1</v>
      </c>
      <c r="J435" s="4">
        <v>20</v>
      </c>
      <c r="K435" s="8" t="str">
        <f t="shared" si="46"/>
        <v/>
      </c>
      <c r="L435" s="8">
        <f t="shared" si="47"/>
        <v>2.2199999999999998</v>
      </c>
      <c r="M435" s="8">
        <f t="shared" si="48"/>
        <v>5</v>
      </c>
      <c r="N435" s="8" t="str">
        <f t="shared" si="49"/>
        <v/>
      </c>
      <c r="O435" s="8" t="str">
        <f t="shared" si="50"/>
        <v/>
      </c>
      <c r="P435" s="4">
        <f t="shared" si="51"/>
        <v>6.6275000000000004</v>
      </c>
      <c r="Q435" s="10">
        <f t="shared" si="53"/>
        <v>13.8475</v>
      </c>
      <c r="R435" s="16"/>
    </row>
    <row r="436" spans="1:18" x14ac:dyDescent="0.25">
      <c r="A436">
        <v>363</v>
      </c>
      <c r="B436" s="11" t="s">
        <v>333</v>
      </c>
      <c r="C436" t="s">
        <v>319</v>
      </c>
      <c r="D436" s="4">
        <v>11</v>
      </c>
      <c r="E436">
        <v>45</v>
      </c>
      <c r="F436">
        <v>25</v>
      </c>
      <c r="G436">
        <v>4</v>
      </c>
      <c r="H436">
        <v>2.5</v>
      </c>
      <c r="I436">
        <v>80</v>
      </c>
      <c r="J436" s="4">
        <v>4</v>
      </c>
      <c r="K436" s="8">
        <f t="shared" si="46"/>
        <v>2.4444444444444446</v>
      </c>
      <c r="L436" s="8">
        <f t="shared" si="47"/>
        <v>1.3319999999999999</v>
      </c>
      <c r="M436" s="8">
        <f t="shared" si="48"/>
        <v>5</v>
      </c>
      <c r="N436" s="8">
        <f t="shared" si="49"/>
        <v>0.26680896478121663</v>
      </c>
      <c r="O436" s="8">
        <f t="shared" si="50"/>
        <v>1.3637499999999998</v>
      </c>
      <c r="P436" s="4">
        <f t="shared" si="51"/>
        <v>3.0177291588079966</v>
      </c>
      <c r="Q436" s="10">
        <f t="shared" si="53"/>
        <v>13.424732568033656</v>
      </c>
      <c r="R436" s="16"/>
    </row>
    <row r="437" spans="1:18" x14ac:dyDescent="0.25">
      <c r="A437">
        <v>398</v>
      </c>
      <c r="B437" s="11" t="s">
        <v>326</v>
      </c>
      <c r="C437" t="s">
        <v>319</v>
      </c>
      <c r="D437" s="4">
        <v>8</v>
      </c>
      <c r="F437">
        <v>9</v>
      </c>
      <c r="G437">
        <v>4</v>
      </c>
      <c r="J437" s="4">
        <v>1.1000000000000001</v>
      </c>
      <c r="K437" s="8" t="str">
        <f t="shared" si="46"/>
        <v/>
      </c>
      <c r="L437" s="8">
        <f t="shared" si="47"/>
        <v>3.7</v>
      </c>
      <c r="M437" s="8">
        <f t="shared" si="48"/>
        <v>5</v>
      </c>
      <c r="N437" s="8" t="str">
        <f t="shared" si="49"/>
        <v/>
      </c>
      <c r="O437" s="8" t="str">
        <f t="shared" si="50"/>
        <v/>
      </c>
      <c r="P437" s="4">
        <f t="shared" si="51"/>
        <v>0.82987551867219922</v>
      </c>
      <c r="Q437" s="10">
        <f t="shared" si="53"/>
        <v>9.5298755186721991</v>
      </c>
      <c r="R437" s="16"/>
    </row>
    <row r="438" spans="1:18" x14ac:dyDescent="0.25">
      <c r="A438">
        <v>405</v>
      </c>
      <c r="B438" s="11" t="s">
        <v>331</v>
      </c>
      <c r="C438" t="s">
        <v>319</v>
      </c>
      <c r="D438" s="4">
        <v>9</v>
      </c>
      <c r="F438">
        <v>5</v>
      </c>
      <c r="J438" s="4">
        <v>3</v>
      </c>
      <c r="K438" s="8" t="str">
        <f t="shared" si="46"/>
        <v/>
      </c>
      <c r="L438" s="8">
        <f t="shared" si="47"/>
        <v>6.66</v>
      </c>
      <c r="M438" s="8" t="str">
        <f t="shared" si="48"/>
        <v/>
      </c>
      <c r="N438" s="8" t="str">
        <f t="shared" si="49"/>
        <v/>
      </c>
      <c r="O438" s="8" t="str">
        <f t="shared" si="50"/>
        <v/>
      </c>
      <c r="P438" s="4">
        <f t="shared" si="51"/>
        <v>2.2632968691059978</v>
      </c>
      <c r="Q438" s="10">
        <f t="shared" si="53"/>
        <v>8.9232968691059984</v>
      </c>
      <c r="R438" s="16"/>
    </row>
    <row r="439" spans="1:18" x14ac:dyDescent="0.25">
      <c r="A439">
        <v>409</v>
      </c>
      <c r="B439" s="11" t="s">
        <v>323</v>
      </c>
      <c r="C439" t="s">
        <v>319</v>
      </c>
      <c r="D439" s="4">
        <v>8</v>
      </c>
      <c r="G439">
        <v>1</v>
      </c>
      <c r="H439">
        <v>285</v>
      </c>
      <c r="J439" s="4"/>
      <c r="K439" s="8" t="str">
        <f t="shared" si="46"/>
        <v/>
      </c>
      <c r="L439" s="8" t="str">
        <f t="shared" si="47"/>
        <v/>
      </c>
      <c r="M439" s="8">
        <f t="shared" si="48"/>
        <v>5</v>
      </c>
      <c r="N439" s="8">
        <f t="shared" si="49"/>
        <v>3.287719298245614</v>
      </c>
      <c r="O439" s="8" t="str">
        <f t="shared" si="50"/>
        <v/>
      </c>
      <c r="P439" s="4" t="str">
        <f t="shared" si="51"/>
        <v/>
      </c>
      <c r="Q439" s="10">
        <f t="shared" si="53"/>
        <v>8.287719298245614</v>
      </c>
      <c r="R439" s="16"/>
    </row>
    <row r="440" spans="1:18" x14ac:dyDescent="0.25">
      <c r="A440">
        <v>6</v>
      </c>
      <c r="B440" s="11" t="s">
        <v>443</v>
      </c>
      <c r="C440" t="s">
        <v>444</v>
      </c>
      <c r="D440" s="12">
        <v>10</v>
      </c>
      <c r="E440">
        <v>11.5</v>
      </c>
      <c r="F440">
        <v>4.5</v>
      </c>
      <c r="G440">
        <v>1</v>
      </c>
      <c r="H440">
        <v>15</v>
      </c>
      <c r="I440">
        <v>10</v>
      </c>
      <c r="J440" s="4">
        <v>11</v>
      </c>
      <c r="K440" s="8">
        <f t="shared" si="46"/>
        <v>9.5652173913043477</v>
      </c>
      <c r="L440" s="8">
        <f t="shared" si="47"/>
        <v>7.4</v>
      </c>
      <c r="M440" s="14">
        <f t="shared" si="48"/>
        <v>5</v>
      </c>
      <c r="N440" s="8">
        <f t="shared" si="49"/>
        <v>1.6008537886872998</v>
      </c>
      <c r="O440" s="8">
        <f t="shared" si="50"/>
        <v>9.1659028414298813</v>
      </c>
      <c r="P440" s="12">
        <f t="shared" si="51"/>
        <v>8.2987551867219906</v>
      </c>
      <c r="Q440" s="15">
        <f t="shared" si="53"/>
        <v>41.030729208143519</v>
      </c>
      <c r="R440" s="16"/>
    </row>
    <row r="441" spans="1:18" x14ac:dyDescent="0.25">
      <c r="A441">
        <v>48</v>
      </c>
      <c r="B441" s="11" t="s">
        <v>457</v>
      </c>
      <c r="C441" t="s">
        <v>444</v>
      </c>
      <c r="D441" s="12">
        <v>10</v>
      </c>
      <c r="E441">
        <v>18.5</v>
      </c>
      <c r="F441">
        <v>3.5</v>
      </c>
      <c r="G441">
        <v>0.87</v>
      </c>
      <c r="H441">
        <v>279</v>
      </c>
      <c r="I441">
        <v>2000</v>
      </c>
      <c r="J441" s="4">
        <v>14</v>
      </c>
      <c r="K441" s="8">
        <f t="shared" si="46"/>
        <v>5.9459459459459456</v>
      </c>
      <c r="L441" s="8">
        <f t="shared" si="47"/>
        <v>9.5142857142857142</v>
      </c>
      <c r="M441" s="14">
        <f t="shared" si="48"/>
        <v>4.3500000000000005</v>
      </c>
      <c r="N441" s="8">
        <f t="shared" si="49"/>
        <v>3.3584229390681006</v>
      </c>
      <c r="O441" s="14">
        <f t="shared" si="50"/>
        <v>5.4550000000000022E-2</v>
      </c>
      <c r="P441" s="12">
        <f t="shared" si="51"/>
        <v>9.4678571428571434</v>
      </c>
      <c r="Q441" s="15">
        <f t="shared" si="53"/>
        <v>32.691061742156904</v>
      </c>
      <c r="R441" s="16"/>
    </row>
    <row r="442" spans="1:18" x14ac:dyDescent="0.25">
      <c r="A442">
        <v>139</v>
      </c>
      <c r="B442" s="11" t="s">
        <v>452</v>
      </c>
      <c r="C442" t="s">
        <v>444</v>
      </c>
      <c r="D442" s="12">
        <v>8</v>
      </c>
      <c r="E442">
        <v>90</v>
      </c>
      <c r="F442">
        <v>5.5</v>
      </c>
      <c r="G442">
        <v>1</v>
      </c>
      <c r="I442">
        <v>8.5</v>
      </c>
      <c r="J442" s="4">
        <v>8</v>
      </c>
      <c r="K442" s="8">
        <f t="shared" si="46"/>
        <v>1.2222222222222225</v>
      </c>
      <c r="L442" s="8">
        <f t="shared" si="47"/>
        <v>6.0545454545454547</v>
      </c>
      <c r="M442" s="14">
        <f t="shared" si="48"/>
        <v>5</v>
      </c>
      <c r="N442" s="8" t="str">
        <f t="shared" si="49"/>
        <v/>
      </c>
      <c r="O442" s="14">
        <f t="shared" si="50"/>
        <v>7.791017415215399</v>
      </c>
      <c r="P442" s="12">
        <f t="shared" si="51"/>
        <v>6.0354583176159933</v>
      </c>
      <c r="Q442" s="15">
        <f t="shared" si="53"/>
        <v>26.10324340959907</v>
      </c>
      <c r="R442" s="16"/>
    </row>
    <row r="443" spans="1:18" x14ac:dyDescent="0.25">
      <c r="A443">
        <v>169</v>
      </c>
      <c r="B443" s="11" t="s">
        <v>448</v>
      </c>
      <c r="C443" t="s">
        <v>444</v>
      </c>
      <c r="D443" s="12">
        <v>9</v>
      </c>
      <c r="E443" t="s">
        <v>449</v>
      </c>
      <c r="F443">
        <v>5</v>
      </c>
      <c r="G443">
        <v>1</v>
      </c>
      <c r="H443">
        <v>175</v>
      </c>
      <c r="I443">
        <v>6.5</v>
      </c>
      <c r="J443" s="4">
        <v>1.75</v>
      </c>
      <c r="K443" s="8"/>
      <c r="L443" s="8">
        <f t="shared" si="47"/>
        <v>6.66</v>
      </c>
      <c r="M443" s="14">
        <f t="shared" si="48"/>
        <v>5</v>
      </c>
      <c r="N443" s="8">
        <f t="shared" si="49"/>
        <v>5.354285714285715</v>
      </c>
      <c r="O443" s="8">
        <f t="shared" si="50"/>
        <v>5.9578368469294229</v>
      </c>
      <c r="P443" s="12">
        <f t="shared" si="51"/>
        <v>1.3202565069784984</v>
      </c>
      <c r="Q443" s="15">
        <f t="shared" si="53"/>
        <v>24.292379068193636</v>
      </c>
      <c r="R443" s="16"/>
    </row>
    <row r="444" spans="1:18" x14ac:dyDescent="0.25">
      <c r="A444">
        <v>182</v>
      </c>
      <c r="B444" s="11" t="s">
        <v>451</v>
      </c>
      <c r="C444" t="s">
        <v>444</v>
      </c>
      <c r="D444" s="12">
        <v>8</v>
      </c>
      <c r="E444">
        <v>16</v>
      </c>
      <c r="F444">
        <v>2</v>
      </c>
      <c r="G444">
        <v>4.5</v>
      </c>
      <c r="I444">
        <v>25</v>
      </c>
      <c r="J444" s="4">
        <v>3.1</v>
      </c>
      <c r="K444" s="8">
        <f t="shared" ref="K444:K452" si="54">IF(E444=0,"",10/EXP(ABS(LN(E444/$T$2))))</f>
        <v>6.875</v>
      </c>
      <c r="L444" s="8">
        <f t="shared" si="47"/>
        <v>6.0060060060060056</v>
      </c>
      <c r="M444" s="14">
        <f t="shared" si="48"/>
        <v>4.4444444444444446</v>
      </c>
      <c r="N444" s="8" t="str">
        <f t="shared" si="49"/>
        <v/>
      </c>
      <c r="O444" s="8">
        <f t="shared" si="50"/>
        <v>4.3639999999999999</v>
      </c>
      <c r="P444" s="12">
        <f t="shared" si="51"/>
        <v>2.3387400980761974</v>
      </c>
      <c r="Q444" s="15">
        <f t="shared" si="53"/>
        <v>24.028190548526648</v>
      </c>
      <c r="R444" s="16"/>
    </row>
    <row r="445" spans="1:18" x14ac:dyDescent="0.25">
      <c r="A445">
        <v>203</v>
      </c>
      <c r="B445" s="11" t="s">
        <v>453</v>
      </c>
      <c r="C445" t="s">
        <v>444</v>
      </c>
      <c r="D445" s="12">
        <v>8</v>
      </c>
      <c r="E445">
        <v>20</v>
      </c>
      <c r="F445">
        <v>20</v>
      </c>
      <c r="G445">
        <v>3</v>
      </c>
      <c r="J445" s="4">
        <v>12</v>
      </c>
      <c r="K445" s="8">
        <f t="shared" si="54"/>
        <v>5.5</v>
      </c>
      <c r="L445" s="8">
        <f t="shared" si="47"/>
        <v>1.665</v>
      </c>
      <c r="M445" s="14">
        <f t="shared" si="48"/>
        <v>6.666666666666667</v>
      </c>
      <c r="N445" s="8" t="str">
        <f t="shared" si="49"/>
        <v/>
      </c>
      <c r="O445" s="14" t="str">
        <f t="shared" si="50"/>
        <v/>
      </c>
      <c r="P445" s="12">
        <f t="shared" si="51"/>
        <v>9.0531874764239895</v>
      </c>
      <c r="Q445" s="15">
        <f t="shared" si="53"/>
        <v>22.884854143090656</v>
      </c>
      <c r="R445" s="16"/>
    </row>
    <row r="446" spans="1:18" x14ac:dyDescent="0.25">
      <c r="A446">
        <v>209</v>
      </c>
      <c r="B446" s="11" t="s">
        <v>447</v>
      </c>
      <c r="C446" t="s">
        <v>444</v>
      </c>
      <c r="D446" s="12">
        <v>9</v>
      </c>
      <c r="F446">
        <v>3</v>
      </c>
      <c r="G446">
        <v>1</v>
      </c>
      <c r="J446" s="4">
        <v>11</v>
      </c>
      <c r="K446" s="8" t="str">
        <f t="shared" si="54"/>
        <v/>
      </c>
      <c r="L446" s="8">
        <f t="shared" si="47"/>
        <v>9.0090090090090076</v>
      </c>
      <c r="M446" s="14">
        <f t="shared" si="48"/>
        <v>5</v>
      </c>
      <c r="N446" s="8" t="str">
        <f t="shared" si="49"/>
        <v/>
      </c>
      <c r="O446" s="8" t="str">
        <f t="shared" si="50"/>
        <v/>
      </c>
      <c r="P446" s="12">
        <f t="shared" si="51"/>
        <v>8.2987551867219906</v>
      </c>
      <c r="Q446" s="15">
        <f t="shared" si="53"/>
        <v>22.307764195730996</v>
      </c>
      <c r="R446" s="16"/>
    </row>
    <row r="447" spans="1:18" x14ac:dyDescent="0.25">
      <c r="A447">
        <v>220</v>
      </c>
      <c r="B447" s="11" t="s">
        <v>446</v>
      </c>
      <c r="C447" t="s">
        <v>444</v>
      </c>
      <c r="D447" s="12">
        <v>9</v>
      </c>
      <c r="E447">
        <v>17</v>
      </c>
      <c r="F447">
        <v>5.5</v>
      </c>
      <c r="G447">
        <v>1</v>
      </c>
      <c r="J447" s="4">
        <v>5</v>
      </c>
      <c r="K447" s="8">
        <f t="shared" si="54"/>
        <v>6.4705882352941178</v>
      </c>
      <c r="L447" s="8">
        <f t="shared" si="47"/>
        <v>6.0545454545454547</v>
      </c>
      <c r="M447" s="14">
        <f t="shared" si="48"/>
        <v>5</v>
      </c>
      <c r="N447" s="8" t="str">
        <f t="shared" si="49"/>
        <v/>
      </c>
      <c r="O447" s="8" t="str">
        <f t="shared" si="50"/>
        <v/>
      </c>
      <c r="P447" s="12">
        <f t="shared" si="51"/>
        <v>3.7721614485099959</v>
      </c>
      <c r="Q447" s="15">
        <f t="shared" si="53"/>
        <v>21.297295138349568</v>
      </c>
      <c r="R447" s="16"/>
    </row>
    <row r="448" spans="1:18" x14ac:dyDescent="0.25">
      <c r="A448">
        <v>221</v>
      </c>
      <c r="B448" s="11" t="s">
        <v>450</v>
      </c>
      <c r="C448" t="s">
        <v>444</v>
      </c>
      <c r="D448" s="12">
        <v>9</v>
      </c>
      <c r="E448">
        <v>17</v>
      </c>
      <c r="F448">
        <v>3</v>
      </c>
      <c r="G448">
        <v>1</v>
      </c>
      <c r="I448">
        <v>3000</v>
      </c>
      <c r="J448" s="4">
        <v>1</v>
      </c>
      <c r="K448" s="8">
        <f t="shared" si="54"/>
        <v>6.4705882352941178</v>
      </c>
      <c r="L448" s="8">
        <f t="shared" si="47"/>
        <v>9.0090090090090076</v>
      </c>
      <c r="M448" s="14">
        <f t="shared" si="48"/>
        <v>5</v>
      </c>
      <c r="N448" s="8" t="str">
        <f t="shared" si="49"/>
        <v/>
      </c>
      <c r="O448" s="8">
        <f t="shared" si="50"/>
        <v>3.6366666666666672E-2</v>
      </c>
      <c r="P448" s="12">
        <f t="shared" si="51"/>
        <v>0.75443228970199938</v>
      </c>
      <c r="Q448" s="15">
        <f t="shared" si="53"/>
        <v>21.27039620067179</v>
      </c>
      <c r="R448" s="16"/>
    </row>
    <row r="449" spans="1:18" x14ac:dyDescent="0.25">
      <c r="A449">
        <v>325</v>
      </c>
      <c r="B449" s="11" t="s">
        <v>445</v>
      </c>
      <c r="C449" t="s">
        <v>444</v>
      </c>
      <c r="D449" s="12">
        <v>9</v>
      </c>
      <c r="E449">
        <v>14.5</v>
      </c>
      <c r="F449">
        <v>6.5</v>
      </c>
      <c r="H449">
        <v>3</v>
      </c>
      <c r="J449" s="4">
        <v>3.5</v>
      </c>
      <c r="K449" s="8">
        <f t="shared" si="54"/>
        <v>7.5862068965517242</v>
      </c>
      <c r="L449" s="8">
        <f t="shared" si="47"/>
        <v>5.1230769230769235</v>
      </c>
      <c r="M449" s="14" t="str">
        <f t="shared" si="48"/>
        <v/>
      </c>
      <c r="N449" s="8">
        <f t="shared" si="49"/>
        <v>0.3201707577374599</v>
      </c>
      <c r="O449" s="8" t="str">
        <f t="shared" si="50"/>
        <v/>
      </c>
      <c r="P449" s="12">
        <f t="shared" si="51"/>
        <v>2.6405130139569977</v>
      </c>
      <c r="Q449" s="15">
        <f t="shared" si="53"/>
        <v>15.669967591323106</v>
      </c>
      <c r="R449" s="16"/>
    </row>
    <row r="450" spans="1:18" x14ac:dyDescent="0.25">
      <c r="A450">
        <v>336</v>
      </c>
      <c r="B450" s="11" t="s">
        <v>456</v>
      </c>
      <c r="C450" t="s">
        <v>444</v>
      </c>
      <c r="D450" s="12">
        <v>10</v>
      </c>
      <c r="E450">
        <v>7.75</v>
      </c>
      <c r="F450">
        <v>30</v>
      </c>
      <c r="G450">
        <v>1.4</v>
      </c>
      <c r="J450" s="4"/>
      <c r="K450" s="8">
        <f t="shared" si="54"/>
        <v>7.0454545454545459</v>
      </c>
      <c r="L450" s="8">
        <f t="shared" si="47"/>
        <v>1.1099999999999999</v>
      </c>
      <c r="M450" s="14">
        <f t="shared" si="48"/>
        <v>7</v>
      </c>
      <c r="N450" s="8" t="str">
        <f t="shared" si="49"/>
        <v/>
      </c>
      <c r="O450" s="14" t="str">
        <f t="shared" si="50"/>
        <v/>
      </c>
      <c r="P450" s="12" t="str">
        <f t="shared" si="51"/>
        <v/>
      </c>
      <c r="Q450" s="15">
        <f t="shared" si="53"/>
        <v>15.155454545454546</v>
      </c>
      <c r="R450" s="16"/>
    </row>
    <row r="451" spans="1:18" x14ac:dyDescent="0.25">
      <c r="A451">
        <v>337</v>
      </c>
      <c r="B451" s="11" t="s">
        <v>454</v>
      </c>
      <c r="C451" t="s">
        <v>444</v>
      </c>
      <c r="D451" s="12">
        <v>9</v>
      </c>
      <c r="E451">
        <v>8</v>
      </c>
      <c r="F451">
        <v>9</v>
      </c>
      <c r="G451">
        <v>0.75</v>
      </c>
      <c r="J451" s="4">
        <v>0.55000000000000004</v>
      </c>
      <c r="K451" s="8">
        <f t="shared" si="54"/>
        <v>7.2727272727272725</v>
      </c>
      <c r="L451" s="8">
        <f t="shared" si="47"/>
        <v>3.7</v>
      </c>
      <c r="M451" s="14">
        <f t="shared" si="48"/>
        <v>3.75</v>
      </c>
      <c r="N451" s="8" t="str">
        <f t="shared" si="49"/>
        <v/>
      </c>
      <c r="O451" s="14" t="str">
        <f t="shared" si="50"/>
        <v/>
      </c>
      <c r="P451" s="12">
        <f t="shared" si="51"/>
        <v>0.41493775933609955</v>
      </c>
      <c r="Q451" s="15">
        <f t="shared" si="53"/>
        <v>15.137665032063373</v>
      </c>
      <c r="R451" s="16"/>
    </row>
    <row r="452" spans="1:18" x14ac:dyDescent="0.25">
      <c r="A452">
        <v>342</v>
      </c>
      <c r="B452" s="11" t="s">
        <v>455</v>
      </c>
      <c r="C452" t="s">
        <v>444</v>
      </c>
      <c r="D452" s="12">
        <v>12</v>
      </c>
      <c r="E452" s="3">
        <v>18</v>
      </c>
      <c r="G452">
        <v>0.25</v>
      </c>
      <c r="H452">
        <v>70</v>
      </c>
      <c r="I452">
        <v>738</v>
      </c>
      <c r="J452" s="4"/>
      <c r="K452" s="8">
        <f t="shared" si="54"/>
        <v>6.1111111111111107</v>
      </c>
      <c r="L452" s="8" t="str">
        <f t="shared" si="47"/>
        <v/>
      </c>
      <c r="M452" s="14">
        <f t="shared" si="48"/>
        <v>1.2500000000000002</v>
      </c>
      <c r="N452" s="8">
        <f t="shared" si="49"/>
        <v>7.4706510138740656</v>
      </c>
      <c r="O452" s="14">
        <f t="shared" si="50"/>
        <v>0.14783197831978323</v>
      </c>
      <c r="P452" s="12" t="str">
        <f t="shared" si="51"/>
        <v/>
      </c>
      <c r="Q452" s="15">
        <f t="shared" si="53"/>
        <v>14.979594103304958</v>
      </c>
      <c r="R452" s="16"/>
    </row>
    <row r="453" spans="1:18" x14ac:dyDescent="0.25">
      <c r="J453" s="3"/>
      <c r="K453" s="39"/>
      <c r="L453" s="14" t="str">
        <f t="shared" ref="L453:L459" si="55">IF(F453=0,"",10/EXP(ABS(LN(F453/$U$2))))</f>
        <v/>
      </c>
    </row>
    <row r="454" spans="1:18" x14ac:dyDescent="0.25">
      <c r="J454" s="3"/>
      <c r="L454" s="14" t="str">
        <f t="shared" si="55"/>
        <v/>
      </c>
    </row>
    <row r="455" spans="1:18" x14ac:dyDescent="0.25">
      <c r="J455" s="3"/>
      <c r="L455" s="14" t="str">
        <f t="shared" si="55"/>
        <v/>
      </c>
    </row>
    <row r="456" spans="1:18" x14ac:dyDescent="0.25">
      <c r="J456" s="3"/>
      <c r="L456" s="14" t="str">
        <f t="shared" si="55"/>
        <v/>
      </c>
    </row>
    <row r="457" spans="1:18" x14ac:dyDescent="0.25">
      <c r="J457" s="3"/>
      <c r="L457" s="14" t="str">
        <f t="shared" si="55"/>
        <v/>
      </c>
    </row>
    <row r="458" spans="1:18" x14ac:dyDescent="0.25">
      <c r="J458" s="3"/>
      <c r="L458" s="14" t="str">
        <f t="shared" si="55"/>
        <v/>
      </c>
    </row>
    <row r="459" spans="1:18" x14ac:dyDescent="0.25">
      <c r="J459" s="3"/>
      <c r="L459" s="14" t="str">
        <f t="shared" si="55"/>
        <v/>
      </c>
    </row>
    <row r="460" spans="1:18" x14ac:dyDescent="0.25">
      <c r="J460" s="3"/>
      <c r="L460" s="39"/>
    </row>
    <row r="461" spans="1:18" x14ac:dyDescent="0.25">
      <c r="J461" s="3"/>
    </row>
    <row r="462" spans="1:18" x14ac:dyDescent="0.25">
      <c r="J462" s="3"/>
    </row>
    <row r="463" spans="1:18" x14ac:dyDescent="0.25">
      <c r="J463" s="3"/>
    </row>
    <row r="464" spans="1:18" x14ac:dyDescent="0.25">
      <c r="J464" s="3"/>
    </row>
    <row r="465" spans="10:10" x14ac:dyDescent="0.25">
      <c r="J465" s="3"/>
    </row>
    <row r="466" spans="10:10" x14ac:dyDescent="0.25">
      <c r="J466" s="3"/>
    </row>
    <row r="467" spans="10:10" x14ac:dyDescent="0.25">
      <c r="J467" s="3"/>
    </row>
    <row r="468" spans="10:10" x14ac:dyDescent="0.25">
      <c r="J468" s="3"/>
    </row>
    <row r="469" spans="10:10" x14ac:dyDescent="0.25">
      <c r="J469" s="3"/>
    </row>
    <row r="470" spans="10:10" x14ac:dyDescent="0.25">
      <c r="J470" s="3"/>
    </row>
    <row r="471" spans="10:10" x14ac:dyDescent="0.25">
      <c r="J471" s="3"/>
    </row>
    <row r="472" spans="10:10" x14ac:dyDescent="0.25">
      <c r="J472" s="3"/>
    </row>
    <row r="473" spans="10:10" x14ac:dyDescent="0.25">
      <c r="J473" s="3"/>
    </row>
    <row r="474" spans="10:10" x14ac:dyDescent="0.25">
      <c r="J474" s="3"/>
    </row>
    <row r="475" spans="10:10" x14ac:dyDescent="0.25">
      <c r="J475" s="3"/>
    </row>
    <row r="476" spans="10:10" x14ac:dyDescent="0.25">
      <c r="J476" s="3"/>
    </row>
    <row r="477" spans="10:10" x14ac:dyDescent="0.25">
      <c r="J477" s="3"/>
    </row>
    <row r="478" spans="10:10" x14ac:dyDescent="0.25">
      <c r="J478" s="3"/>
    </row>
    <row r="479" spans="10:10" x14ac:dyDescent="0.25">
      <c r="J479" s="3"/>
    </row>
    <row r="480" spans="10:10" x14ac:dyDescent="0.25">
      <c r="J480" s="3"/>
    </row>
    <row r="481" spans="10:10" x14ac:dyDescent="0.25">
      <c r="J481" s="3"/>
    </row>
    <row r="482" spans="10:10" x14ac:dyDescent="0.25">
      <c r="J482" s="3"/>
    </row>
    <row r="483" spans="10:10" x14ac:dyDescent="0.25">
      <c r="J483" s="3"/>
    </row>
    <row r="484" spans="10:10" x14ac:dyDescent="0.25">
      <c r="J484" s="3"/>
    </row>
    <row r="485" spans="10:10" x14ac:dyDescent="0.25">
      <c r="J485" s="3"/>
    </row>
    <row r="486" spans="10:10" x14ac:dyDescent="0.25">
      <c r="J486" s="3"/>
    </row>
    <row r="487" spans="10:10" x14ac:dyDescent="0.25">
      <c r="J487" s="3"/>
    </row>
    <row r="488" spans="10:10" x14ac:dyDescent="0.25">
      <c r="J488" s="3"/>
    </row>
    <row r="489" spans="10:10" x14ac:dyDescent="0.25">
      <c r="J489" s="3"/>
    </row>
    <row r="490" spans="10:10" x14ac:dyDescent="0.25">
      <c r="J490" s="3"/>
    </row>
    <row r="491" spans="10:10" x14ac:dyDescent="0.25">
      <c r="J491" s="3"/>
    </row>
    <row r="492" spans="10:10" x14ac:dyDescent="0.25">
      <c r="J492" s="3"/>
    </row>
    <row r="493" spans="10:10" x14ac:dyDescent="0.25">
      <c r="J493" s="3"/>
    </row>
    <row r="494" spans="10:10" x14ac:dyDescent="0.25">
      <c r="J494" s="3"/>
    </row>
    <row r="495" spans="10:10" x14ac:dyDescent="0.25">
      <c r="J495" s="3"/>
    </row>
    <row r="496" spans="10:10" x14ac:dyDescent="0.25">
      <c r="J496" s="3"/>
    </row>
    <row r="497" spans="10:10" x14ac:dyDescent="0.25">
      <c r="J497" s="3"/>
    </row>
    <row r="498" spans="10:10" x14ac:dyDescent="0.25">
      <c r="J498" s="3"/>
    </row>
    <row r="499" spans="10:10" x14ac:dyDescent="0.25">
      <c r="J499" s="3"/>
    </row>
  </sheetData>
  <mergeCells count="2">
    <mergeCell ref="E1:J1"/>
    <mergeCell ref="K1:Q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M14" sqref="M14"/>
    </sheetView>
  </sheetViews>
  <sheetFormatPr defaultRowHeight="15" x14ac:dyDescent="0.25"/>
  <cols>
    <col min="2" max="2" width="17.85546875" customWidth="1"/>
    <col min="3" max="3" width="20.28515625" customWidth="1"/>
  </cols>
  <sheetData>
    <row r="1" spans="1:25" ht="15.75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x14ac:dyDescent="0.25">
      <c r="A3">
        <v>12</v>
      </c>
      <c r="B3" s="11" t="s">
        <v>432</v>
      </c>
      <c r="C3" t="s">
        <v>434</v>
      </c>
      <c r="D3" s="4">
        <v>7</v>
      </c>
      <c r="E3" s="2">
        <v>12.4</v>
      </c>
      <c r="F3">
        <v>1.5</v>
      </c>
      <c r="G3">
        <v>1</v>
      </c>
      <c r="H3">
        <v>74.7</v>
      </c>
      <c r="I3">
        <v>10</v>
      </c>
      <c r="J3" s="6">
        <v>3</v>
      </c>
      <c r="K3" s="8">
        <f>IF(E3=0,"",10/EXP(ABS(LN(E3/$T$2))))</f>
        <v>8.870967741935484</v>
      </c>
      <c r="L3" s="8">
        <f>IF(F3=0,"",10/EXP(ABS(LN(F3/$U$2))))</f>
        <v>4.5045045045045047</v>
      </c>
      <c r="M3" s="14">
        <f>IF(G3=0,"",10/EXP(ABS(LN(G3/$V$2))))</f>
        <v>5</v>
      </c>
      <c r="N3" s="8">
        <f>IF(H3=0,"",10/EXP(ABS(LN(H3/$W$2))))</f>
        <v>7.972251867662755</v>
      </c>
      <c r="O3" s="8">
        <f>IF(I3=0,"",10/EXP(ABS(LN(I3/$X$2))))</f>
        <v>9.1659028414298813</v>
      </c>
      <c r="P3" s="38">
        <f>IF(J3=0,"",10/EXP(ABS(LN(J3/$Y$2))))</f>
        <v>2.2632968691059978</v>
      </c>
      <c r="Q3" s="15">
        <f>SUM(K3:P3)</f>
        <v>37.776923824638629</v>
      </c>
      <c r="R3" s="19"/>
      <c r="S3" s="3"/>
      <c r="T3" s="3"/>
      <c r="U3" s="3"/>
      <c r="V3" s="3"/>
      <c r="W3" s="3"/>
      <c r="X3" s="3"/>
      <c r="Y3" s="3"/>
    </row>
  </sheetData>
  <mergeCells count="2">
    <mergeCell ref="E1:J1"/>
    <mergeCell ref="K1:Q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A10" workbookViewId="0">
      <selection activeCell="B13" sqref="B13"/>
    </sheetView>
  </sheetViews>
  <sheetFormatPr defaultRowHeight="15" x14ac:dyDescent="0.25"/>
  <cols>
    <col min="2" max="2" width="23.85546875" customWidth="1"/>
    <col min="3" max="3" width="32.5703125" customWidth="1"/>
    <col min="4" max="4" width="5.7109375" customWidth="1"/>
    <col min="18" max="18" width="17.85546875" customWidth="1"/>
  </cols>
  <sheetData>
    <row r="1" spans="1:25" ht="15.75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x14ac:dyDescent="0.25">
      <c r="B3" s="11"/>
      <c r="D3" s="4"/>
      <c r="E3" s="2"/>
      <c r="J3" s="6"/>
      <c r="K3" s="8"/>
      <c r="L3" s="8"/>
      <c r="M3" s="14"/>
      <c r="N3" s="8"/>
      <c r="O3" s="8"/>
      <c r="P3" s="38"/>
      <c r="Q3" s="15"/>
      <c r="R3" s="19"/>
      <c r="S3" s="3"/>
      <c r="T3" s="3"/>
      <c r="U3" s="3"/>
      <c r="V3" s="3"/>
      <c r="W3" s="3"/>
      <c r="X3" s="3"/>
      <c r="Y3" s="3"/>
    </row>
    <row r="4" spans="1:25" x14ac:dyDescent="0.25">
      <c r="A4">
        <v>7</v>
      </c>
      <c r="B4" s="11" t="s">
        <v>212</v>
      </c>
      <c r="C4" t="s">
        <v>164</v>
      </c>
      <c r="D4" s="4">
        <v>8</v>
      </c>
      <c r="E4" s="2">
        <v>10</v>
      </c>
      <c r="F4">
        <v>5</v>
      </c>
      <c r="G4">
        <v>2</v>
      </c>
      <c r="H4">
        <v>122</v>
      </c>
      <c r="J4" s="4">
        <v>19</v>
      </c>
      <c r="K4" s="8">
        <f t="shared" ref="K4:K35" si="0">IF(E4=0,"",10/EXP(ABS(LN(E4/$T$2))))</f>
        <v>9.0909090909090899</v>
      </c>
      <c r="L4" s="8">
        <f t="shared" ref="L4:L35" si="1">IF(F4=0,"",10/EXP(ABS(LN(F4/$U$2))))</f>
        <v>6.66</v>
      </c>
      <c r="M4" s="8">
        <f t="shared" ref="M4:M35" si="2">IF(G4=0,"",10/EXP(ABS(LN(G4/$V$2))))</f>
        <v>10</v>
      </c>
      <c r="N4" s="8">
        <f t="shared" ref="N4:N35" si="3">IF(H4=0,"",10/EXP(ABS(LN(H4/$W$2))))</f>
        <v>7.6803278688524594</v>
      </c>
      <c r="O4" s="8" t="str">
        <f t="shared" ref="O4:O35" si="4">IF(I4=0,"",10/EXP(ABS(LN(I4/$X$2))))</f>
        <v/>
      </c>
      <c r="P4" s="36">
        <f t="shared" ref="P4:P35" si="5">IF(J4=0,"",10/EXP(ABS(LN(J4/$Y$2))))</f>
        <v>6.9763157894736842</v>
      </c>
      <c r="Q4" s="10">
        <f t="shared" ref="Q4:Q35" si="6">SUM(K4:P4)</f>
        <v>40.407552749235236</v>
      </c>
      <c r="R4" s="16"/>
      <c r="S4" s="3"/>
      <c r="T4" s="3"/>
      <c r="U4" s="3"/>
      <c r="V4" s="3"/>
      <c r="W4" s="3"/>
      <c r="X4" s="3"/>
      <c r="Y4" s="3"/>
    </row>
    <row r="5" spans="1:25" x14ac:dyDescent="0.25">
      <c r="A5">
        <v>9</v>
      </c>
      <c r="B5" s="11" t="s">
        <v>179</v>
      </c>
      <c r="C5" t="s">
        <v>164</v>
      </c>
      <c r="D5" s="4">
        <v>8</v>
      </c>
      <c r="E5" s="2">
        <v>14</v>
      </c>
      <c r="F5">
        <v>3</v>
      </c>
      <c r="G5">
        <v>2</v>
      </c>
      <c r="H5">
        <v>52</v>
      </c>
      <c r="I5">
        <v>1</v>
      </c>
      <c r="J5" s="4">
        <v>20</v>
      </c>
      <c r="K5" s="8">
        <f t="shared" si="0"/>
        <v>7.8571428571428577</v>
      </c>
      <c r="L5" s="8">
        <f t="shared" si="1"/>
        <v>9.0090090090090076</v>
      </c>
      <c r="M5" s="8">
        <f t="shared" si="2"/>
        <v>10</v>
      </c>
      <c r="N5" s="8">
        <f t="shared" si="3"/>
        <v>5.5496264674493059</v>
      </c>
      <c r="O5" s="8">
        <f t="shared" si="4"/>
        <v>0.91659028414298827</v>
      </c>
      <c r="P5" s="36">
        <f t="shared" si="5"/>
        <v>6.6275000000000004</v>
      </c>
      <c r="Q5" s="10">
        <f t="shared" si="6"/>
        <v>39.959868617744164</v>
      </c>
      <c r="R5" s="16"/>
      <c r="S5" s="3"/>
      <c r="T5" s="3"/>
      <c r="U5" s="3"/>
      <c r="V5" s="3"/>
      <c r="W5" s="3"/>
      <c r="X5" s="3"/>
      <c r="Y5" s="3"/>
    </row>
    <row r="6" spans="1:25" x14ac:dyDescent="0.25">
      <c r="A6">
        <v>19</v>
      </c>
      <c r="B6" s="11" t="s">
        <v>167</v>
      </c>
      <c r="C6" t="s">
        <v>164</v>
      </c>
      <c r="D6" s="4">
        <v>8</v>
      </c>
      <c r="E6" s="2">
        <v>16</v>
      </c>
      <c r="F6">
        <v>6</v>
      </c>
      <c r="G6">
        <v>1</v>
      </c>
      <c r="H6">
        <v>100</v>
      </c>
      <c r="I6">
        <v>19</v>
      </c>
      <c r="J6" s="4">
        <v>5</v>
      </c>
      <c r="K6" s="8">
        <f t="shared" si="0"/>
        <v>6.875</v>
      </c>
      <c r="L6" s="8">
        <f t="shared" si="1"/>
        <v>5.55</v>
      </c>
      <c r="M6" s="8">
        <f t="shared" si="2"/>
        <v>5</v>
      </c>
      <c r="N6" s="8">
        <f t="shared" si="3"/>
        <v>9.370000000000001</v>
      </c>
      <c r="O6" s="8">
        <f t="shared" si="4"/>
        <v>5.742105263157895</v>
      </c>
      <c r="P6" s="36">
        <f t="shared" si="5"/>
        <v>3.7721614485099959</v>
      </c>
      <c r="Q6" s="10">
        <f t="shared" si="6"/>
        <v>36.309266711667895</v>
      </c>
      <c r="R6" s="16"/>
    </row>
    <row r="7" spans="1:25" x14ac:dyDescent="0.25">
      <c r="A7">
        <v>43</v>
      </c>
      <c r="B7" s="11" t="s">
        <v>187</v>
      </c>
      <c r="C7" t="s">
        <v>164</v>
      </c>
      <c r="D7" s="4">
        <v>8</v>
      </c>
      <c r="E7" s="2">
        <v>11</v>
      </c>
      <c r="F7">
        <v>5</v>
      </c>
      <c r="G7">
        <v>0.5</v>
      </c>
      <c r="H7">
        <v>15</v>
      </c>
      <c r="I7">
        <v>30</v>
      </c>
      <c r="J7" s="4">
        <v>15</v>
      </c>
      <c r="K7" s="8">
        <f t="shared" si="0"/>
        <v>10</v>
      </c>
      <c r="L7" s="8">
        <f t="shared" si="1"/>
        <v>6.66</v>
      </c>
      <c r="M7" s="8">
        <f t="shared" si="2"/>
        <v>2.5</v>
      </c>
      <c r="N7" s="8">
        <f t="shared" si="3"/>
        <v>1.6008537886872998</v>
      </c>
      <c r="O7" s="8">
        <f t="shared" si="4"/>
        <v>3.6366666666666676</v>
      </c>
      <c r="P7" s="36">
        <f t="shared" si="5"/>
        <v>8.836666666666666</v>
      </c>
      <c r="Q7" s="10">
        <f t="shared" si="6"/>
        <v>33.234187122020629</v>
      </c>
      <c r="R7" s="16"/>
    </row>
    <row r="8" spans="1:25" x14ac:dyDescent="0.25">
      <c r="A8">
        <v>79</v>
      </c>
      <c r="B8" s="11" t="s">
        <v>342</v>
      </c>
      <c r="C8" t="s">
        <v>337</v>
      </c>
      <c r="D8" s="4">
        <v>8</v>
      </c>
      <c r="E8" s="2">
        <v>13</v>
      </c>
      <c r="F8">
        <v>3</v>
      </c>
      <c r="G8">
        <v>1</v>
      </c>
      <c r="J8" s="4">
        <v>10</v>
      </c>
      <c r="K8" s="8">
        <f t="shared" si="0"/>
        <v>8.4615384615384617</v>
      </c>
      <c r="L8" s="8">
        <f t="shared" si="1"/>
        <v>9.0090090090090076</v>
      </c>
      <c r="M8" s="8">
        <f t="shared" si="2"/>
        <v>5</v>
      </c>
      <c r="N8" s="8" t="str">
        <f t="shared" si="3"/>
        <v/>
      </c>
      <c r="O8" s="8" t="str">
        <f t="shared" si="4"/>
        <v/>
      </c>
      <c r="P8" s="36">
        <f t="shared" si="5"/>
        <v>7.5443228970199918</v>
      </c>
      <c r="Q8" s="10">
        <f t="shared" si="6"/>
        <v>30.014870367567461</v>
      </c>
      <c r="R8" s="16"/>
    </row>
    <row r="9" spans="1:25" x14ac:dyDescent="0.25">
      <c r="A9">
        <v>80</v>
      </c>
      <c r="B9" s="11" t="s">
        <v>215</v>
      </c>
      <c r="C9" t="s">
        <v>164</v>
      </c>
      <c r="D9" s="4">
        <v>8</v>
      </c>
      <c r="E9" s="2">
        <v>10</v>
      </c>
      <c r="F9">
        <v>10</v>
      </c>
      <c r="G9">
        <v>1</v>
      </c>
      <c r="H9">
        <v>171</v>
      </c>
      <c r="I9">
        <v>6</v>
      </c>
      <c r="J9" s="4">
        <v>2</v>
      </c>
      <c r="K9" s="8">
        <f t="shared" si="0"/>
        <v>9.0909090909090899</v>
      </c>
      <c r="L9" s="8">
        <f t="shared" si="1"/>
        <v>3.33</v>
      </c>
      <c r="M9" s="8">
        <f t="shared" si="2"/>
        <v>5</v>
      </c>
      <c r="N9" s="8">
        <f t="shared" si="3"/>
        <v>5.4795321637426904</v>
      </c>
      <c r="O9" s="8">
        <f t="shared" si="4"/>
        <v>5.4995417048579291</v>
      </c>
      <c r="P9" s="36">
        <f t="shared" si="5"/>
        <v>1.5088645794039985</v>
      </c>
      <c r="Q9" s="10">
        <f t="shared" si="6"/>
        <v>29.908847538913708</v>
      </c>
      <c r="R9" s="16"/>
    </row>
    <row r="10" spans="1:25" x14ac:dyDescent="0.25">
      <c r="A10">
        <v>85</v>
      </c>
      <c r="B10" s="11" t="s">
        <v>324</v>
      </c>
      <c r="C10" t="s">
        <v>319</v>
      </c>
      <c r="D10" s="4">
        <v>8</v>
      </c>
      <c r="E10" s="2">
        <v>45</v>
      </c>
      <c r="F10">
        <v>1</v>
      </c>
      <c r="G10">
        <v>1</v>
      </c>
      <c r="H10">
        <v>30</v>
      </c>
      <c r="I10">
        <v>10</v>
      </c>
      <c r="J10" s="4">
        <v>9</v>
      </c>
      <c r="K10" s="8">
        <f t="shared" si="0"/>
        <v>2.4444444444444446</v>
      </c>
      <c r="L10" s="8">
        <f t="shared" si="1"/>
        <v>3.0030030030030024</v>
      </c>
      <c r="M10" s="8">
        <f t="shared" si="2"/>
        <v>5</v>
      </c>
      <c r="N10" s="8">
        <f t="shared" si="3"/>
        <v>3.2017075773745995</v>
      </c>
      <c r="O10" s="8">
        <f t="shared" si="4"/>
        <v>9.1659028414298813</v>
      </c>
      <c r="P10" s="36">
        <f t="shared" si="5"/>
        <v>6.789890607317993</v>
      </c>
      <c r="Q10" s="10">
        <f t="shared" si="6"/>
        <v>29.60494847356992</v>
      </c>
      <c r="R10" s="16"/>
    </row>
    <row r="11" spans="1:25" x14ac:dyDescent="0.25">
      <c r="A11">
        <v>92</v>
      </c>
      <c r="B11" s="11" t="s">
        <v>328</v>
      </c>
      <c r="C11" t="s">
        <v>319</v>
      </c>
      <c r="D11" s="4">
        <v>8</v>
      </c>
      <c r="E11" s="2">
        <v>12</v>
      </c>
      <c r="F11">
        <v>4</v>
      </c>
      <c r="G11">
        <v>0.5</v>
      </c>
      <c r="I11">
        <v>20</v>
      </c>
      <c r="J11" s="4">
        <v>5</v>
      </c>
      <c r="K11" s="8">
        <f t="shared" si="0"/>
        <v>9.1666666666666679</v>
      </c>
      <c r="L11" s="8">
        <f t="shared" si="1"/>
        <v>8.3249999999999993</v>
      </c>
      <c r="M11" s="8">
        <f t="shared" si="2"/>
        <v>2.5</v>
      </c>
      <c r="N11" s="8" t="str">
        <f t="shared" si="3"/>
        <v/>
      </c>
      <c r="O11" s="8">
        <f t="shared" si="4"/>
        <v>5.4550000000000001</v>
      </c>
      <c r="P11" s="36">
        <f t="shared" si="5"/>
        <v>3.7721614485099959</v>
      </c>
      <c r="Q11" s="10">
        <f t="shared" si="6"/>
        <v>29.218828115176663</v>
      </c>
      <c r="R11" s="16"/>
    </row>
    <row r="12" spans="1:25" x14ac:dyDescent="0.25">
      <c r="A12">
        <v>93</v>
      </c>
      <c r="B12" s="11" t="s">
        <v>205</v>
      </c>
      <c r="C12" t="s">
        <v>164</v>
      </c>
      <c r="D12" s="4">
        <v>8</v>
      </c>
      <c r="E12" s="2">
        <v>11.5</v>
      </c>
      <c r="F12">
        <v>9.5</v>
      </c>
      <c r="G12">
        <v>1</v>
      </c>
      <c r="H12">
        <v>220</v>
      </c>
      <c r="I12">
        <v>30</v>
      </c>
      <c r="J12" s="4">
        <v>4.3</v>
      </c>
      <c r="K12" s="8">
        <f t="shared" si="0"/>
        <v>9.5652173913043477</v>
      </c>
      <c r="L12" s="8">
        <f t="shared" si="1"/>
        <v>3.5052631578947366</v>
      </c>
      <c r="M12" s="8">
        <f t="shared" si="2"/>
        <v>5</v>
      </c>
      <c r="N12" s="8">
        <f t="shared" si="3"/>
        <v>4.2590909090909097</v>
      </c>
      <c r="O12" s="8">
        <f t="shared" si="4"/>
        <v>3.6366666666666676</v>
      </c>
      <c r="P12" s="36">
        <f t="shared" si="5"/>
        <v>3.2440588457185968</v>
      </c>
      <c r="Q12" s="10">
        <f t="shared" si="6"/>
        <v>29.210296970675255</v>
      </c>
      <c r="R12" s="16"/>
    </row>
    <row r="13" spans="1:25" x14ac:dyDescent="0.25">
      <c r="A13">
        <v>95</v>
      </c>
      <c r="B13" s="11" t="s">
        <v>492</v>
      </c>
      <c r="C13" s="7" t="s">
        <v>7</v>
      </c>
      <c r="D13" s="12">
        <v>8</v>
      </c>
      <c r="E13" s="2">
        <v>9.5</v>
      </c>
      <c r="F13">
        <v>20</v>
      </c>
      <c r="G13" s="7">
        <v>0.25</v>
      </c>
      <c r="I13">
        <v>10</v>
      </c>
      <c r="J13" s="4">
        <v>11</v>
      </c>
      <c r="K13" s="8">
        <f t="shared" si="0"/>
        <v>8.6363636363636367</v>
      </c>
      <c r="L13" s="8">
        <f t="shared" si="1"/>
        <v>1.665</v>
      </c>
      <c r="M13" s="8">
        <f t="shared" si="2"/>
        <v>1.2500000000000002</v>
      </c>
      <c r="N13" s="8" t="str">
        <f t="shared" si="3"/>
        <v/>
      </c>
      <c r="O13" s="8">
        <f t="shared" si="4"/>
        <v>9.1659028414298813</v>
      </c>
      <c r="P13" s="36">
        <f t="shared" si="5"/>
        <v>8.2987551867219906</v>
      </c>
      <c r="Q13" s="10">
        <f t="shared" si="6"/>
        <v>29.016021664515506</v>
      </c>
      <c r="R13" s="16"/>
    </row>
    <row r="14" spans="1:25" x14ac:dyDescent="0.25">
      <c r="A14">
        <v>97</v>
      </c>
      <c r="B14" s="11" t="s">
        <v>180</v>
      </c>
      <c r="C14" t="s">
        <v>164</v>
      </c>
      <c r="D14" s="4">
        <v>8</v>
      </c>
      <c r="E14">
        <v>7</v>
      </c>
      <c r="F14">
        <v>31</v>
      </c>
      <c r="G14">
        <v>4</v>
      </c>
      <c r="H14">
        <v>40</v>
      </c>
      <c r="I14">
        <v>10</v>
      </c>
      <c r="J14" s="4">
        <v>4</v>
      </c>
      <c r="K14" s="8">
        <f t="shared" si="0"/>
        <v>6.3636363636363642</v>
      </c>
      <c r="L14" s="8">
        <f t="shared" si="1"/>
        <v>1.0741935483870968</v>
      </c>
      <c r="M14" s="8">
        <f t="shared" si="2"/>
        <v>5</v>
      </c>
      <c r="N14" s="8">
        <f t="shared" si="3"/>
        <v>4.2689434364994661</v>
      </c>
      <c r="O14" s="8">
        <f t="shared" si="4"/>
        <v>9.1659028414298813</v>
      </c>
      <c r="P14" s="36">
        <f t="shared" si="5"/>
        <v>3.0177291588079966</v>
      </c>
      <c r="Q14" s="10">
        <f t="shared" si="6"/>
        <v>28.890405348760801</v>
      </c>
      <c r="R14" s="16"/>
    </row>
    <row r="15" spans="1:25" x14ac:dyDescent="0.25">
      <c r="A15">
        <v>98</v>
      </c>
      <c r="B15" s="11" t="s">
        <v>58</v>
      </c>
      <c r="C15" s="7" t="s">
        <v>57</v>
      </c>
      <c r="D15" s="12">
        <v>8</v>
      </c>
      <c r="E15">
        <v>31</v>
      </c>
      <c r="F15">
        <v>3</v>
      </c>
      <c r="G15">
        <v>1</v>
      </c>
      <c r="H15">
        <v>19.7</v>
      </c>
      <c r="I15">
        <v>1</v>
      </c>
      <c r="J15" s="4">
        <v>11</v>
      </c>
      <c r="K15" s="8">
        <f t="shared" si="0"/>
        <v>3.5483870967741935</v>
      </c>
      <c r="L15" s="8">
        <f t="shared" si="1"/>
        <v>9.0090090090090076</v>
      </c>
      <c r="M15" s="8">
        <f t="shared" si="2"/>
        <v>5</v>
      </c>
      <c r="N15" s="8">
        <f t="shared" si="3"/>
        <v>2.1024546424759873</v>
      </c>
      <c r="O15" s="8">
        <f t="shared" si="4"/>
        <v>0.91659028414298827</v>
      </c>
      <c r="P15" s="36">
        <f t="shared" si="5"/>
        <v>8.2987551867219906</v>
      </c>
      <c r="Q15" s="10">
        <f t="shared" si="6"/>
        <v>28.875196219124167</v>
      </c>
      <c r="R15" s="16"/>
    </row>
    <row r="16" spans="1:25" x14ac:dyDescent="0.25">
      <c r="A16">
        <v>101</v>
      </c>
      <c r="B16" s="11" t="s">
        <v>61</v>
      </c>
      <c r="C16" s="7" t="s">
        <v>57</v>
      </c>
      <c r="D16" s="12">
        <v>8</v>
      </c>
      <c r="E16">
        <v>18</v>
      </c>
      <c r="F16">
        <v>10</v>
      </c>
      <c r="G16">
        <v>1</v>
      </c>
      <c r="H16">
        <v>323</v>
      </c>
      <c r="I16">
        <v>5</v>
      </c>
      <c r="J16" s="12">
        <v>9</v>
      </c>
      <c r="K16" s="8">
        <f t="shared" si="0"/>
        <v>6.1111111111111107</v>
      </c>
      <c r="L16" s="8">
        <f t="shared" si="1"/>
        <v>3.33</v>
      </c>
      <c r="M16" s="8">
        <f t="shared" si="2"/>
        <v>5</v>
      </c>
      <c r="N16" s="8">
        <f t="shared" si="3"/>
        <v>2.9009287925696592</v>
      </c>
      <c r="O16" s="8">
        <f t="shared" si="4"/>
        <v>4.5829514207149407</v>
      </c>
      <c r="P16" s="36">
        <f t="shared" si="5"/>
        <v>6.789890607317993</v>
      </c>
      <c r="Q16" s="10">
        <f t="shared" si="6"/>
        <v>28.714881931713705</v>
      </c>
      <c r="R16" s="16"/>
    </row>
    <row r="17" spans="1:18" x14ac:dyDescent="0.25">
      <c r="A17">
        <v>127</v>
      </c>
      <c r="B17" s="11" t="s">
        <v>344</v>
      </c>
      <c r="C17" t="s">
        <v>345</v>
      </c>
      <c r="D17" s="4">
        <v>8</v>
      </c>
      <c r="E17">
        <v>8.5</v>
      </c>
      <c r="F17">
        <v>3</v>
      </c>
      <c r="G17">
        <v>1</v>
      </c>
      <c r="H17">
        <v>183</v>
      </c>
      <c r="J17" s="4"/>
      <c r="K17" s="8">
        <f t="shared" si="0"/>
        <v>7.7272727272727266</v>
      </c>
      <c r="L17" s="8">
        <f t="shared" si="1"/>
        <v>9.0090090090090076</v>
      </c>
      <c r="M17" s="8">
        <f t="shared" si="2"/>
        <v>5</v>
      </c>
      <c r="N17" s="8">
        <f t="shared" si="3"/>
        <v>5.1202185792349724</v>
      </c>
      <c r="O17" s="8" t="str">
        <f t="shared" si="4"/>
        <v/>
      </c>
      <c r="P17" s="36" t="str">
        <f t="shared" si="5"/>
        <v/>
      </c>
      <c r="Q17" s="10">
        <f t="shared" si="6"/>
        <v>26.856500315516705</v>
      </c>
      <c r="R17" s="16"/>
    </row>
    <row r="18" spans="1:18" x14ac:dyDescent="0.25">
      <c r="A18">
        <v>131</v>
      </c>
      <c r="B18" s="11" t="s">
        <v>466</v>
      </c>
      <c r="C18" t="s">
        <v>459</v>
      </c>
      <c r="D18" s="12">
        <v>8</v>
      </c>
      <c r="E18">
        <v>16</v>
      </c>
      <c r="F18">
        <v>15</v>
      </c>
      <c r="G18">
        <v>1</v>
      </c>
      <c r="H18">
        <v>168</v>
      </c>
      <c r="I18">
        <v>900</v>
      </c>
      <c r="J18" s="4">
        <v>20</v>
      </c>
      <c r="K18" s="8">
        <f t="shared" si="0"/>
        <v>6.875</v>
      </c>
      <c r="L18" s="8">
        <f t="shared" si="1"/>
        <v>2.2199999999999998</v>
      </c>
      <c r="M18" s="14">
        <f t="shared" si="2"/>
        <v>5</v>
      </c>
      <c r="N18" s="14">
        <f t="shared" si="3"/>
        <v>5.5773809523809526</v>
      </c>
      <c r="O18" s="14">
        <f t="shared" si="4"/>
        <v>0.12122222222222223</v>
      </c>
      <c r="P18" s="37">
        <f t="shared" si="5"/>
        <v>6.6275000000000004</v>
      </c>
      <c r="Q18" s="15">
        <f t="shared" si="6"/>
        <v>26.421103174603175</v>
      </c>
      <c r="R18" s="16"/>
    </row>
    <row r="19" spans="1:18" x14ac:dyDescent="0.25">
      <c r="A19">
        <v>133</v>
      </c>
      <c r="B19" s="11" t="s">
        <v>471</v>
      </c>
      <c r="C19" t="s">
        <v>472</v>
      </c>
      <c r="D19" s="12">
        <v>8</v>
      </c>
      <c r="E19">
        <v>5</v>
      </c>
      <c r="F19">
        <v>4</v>
      </c>
      <c r="G19">
        <v>4</v>
      </c>
      <c r="H19">
        <v>12.5</v>
      </c>
      <c r="I19">
        <v>6</v>
      </c>
      <c r="J19" s="4">
        <v>2.25</v>
      </c>
      <c r="K19" s="8">
        <f t="shared" si="0"/>
        <v>4.545454545454545</v>
      </c>
      <c r="L19" s="14">
        <f t="shared" si="1"/>
        <v>8.3249999999999993</v>
      </c>
      <c r="M19" s="14">
        <f t="shared" si="2"/>
        <v>5</v>
      </c>
      <c r="N19" s="14">
        <f t="shared" si="3"/>
        <v>1.3340448239060834</v>
      </c>
      <c r="O19" s="14">
        <f t="shared" si="4"/>
        <v>5.4995417048579291</v>
      </c>
      <c r="P19" s="37">
        <f t="shared" si="5"/>
        <v>1.6974726518294982</v>
      </c>
      <c r="Q19" s="15">
        <f t="shared" si="6"/>
        <v>26.401513726048051</v>
      </c>
      <c r="R19" s="16"/>
    </row>
    <row r="20" spans="1:18" x14ac:dyDescent="0.25">
      <c r="A20">
        <v>134</v>
      </c>
      <c r="B20" s="11" t="s">
        <v>392</v>
      </c>
      <c r="C20" t="s">
        <v>386</v>
      </c>
      <c r="D20" s="4">
        <v>8</v>
      </c>
      <c r="E20">
        <v>18</v>
      </c>
      <c r="F20">
        <v>10</v>
      </c>
      <c r="G20">
        <v>1</v>
      </c>
      <c r="H20">
        <v>150</v>
      </c>
      <c r="I20">
        <v>22</v>
      </c>
      <c r="J20" s="4">
        <v>1</v>
      </c>
      <c r="K20" s="8">
        <f t="shared" si="0"/>
        <v>6.1111111111111107</v>
      </c>
      <c r="L20" s="8">
        <f t="shared" si="1"/>
        <v>3.33</v>
      </c>
      <c r="M20" s="14">
        <f t="shared" si="2"/>
        <v>5</v>
      </c>
      <c r="N20" s="8">
        <f t="shared" si="3"/>
        <v>6.246666666666667</v>
      </c>
      <c r="O20" s="8">
        <f t="shared" si="4"/>
        <v>4.959090909090909</v>
      </c>
      <c r="P20" s="37">
        <f t="shared" si="5"/>
        <v>0.75443228970199938</v>
      </c>
      <c r="Q20" s="10">
        <f t="shared" si="6"/>
        <v>26.401300976570685</v>
      </c>
      <c r="R20" s="16"/>
    </row>
    <row r="21" spans="1:18" x14ac:dyDescent="0.25">
      <c r="A21">
        <v>137</v>
      </c>
      <c r="B21" s="11" t="s">
        <v>348</v>
      </c>
      <c r="C21" t="s">
        <v>345</v>
      </c>
      <c r="D21" s="4">
        <v>8</v>
      </c>
      <c r="E21">
        <v>50</v>
      </c>
      <c r="F21">
        <v>8</v>
      </c>
      <c r="G21">
        <v>1</v>
      </c>
      <c r="H21">
        <v>303</v>
      </c>
      <c r="I21">
        <v>10.37</v>
      </c>
      <c r="J21" s="4">
        <v>3</v>
      </c>
      <c r="K21" s="8">
        <f t="shared" si="0"/>
        <v>2.1999999999999997</v>
      </c>
      <c r="L21" s="8">
        <f t="shared" si="1"/>
        <v>4.1624999999999996</v>
      </c>
      <c r="M21" s="8">
        <f t="shared" si="2"/>
        <v>5</v>
      </c>
      <c r="N21" s="8">
        <f t="shared" si="3"/>
        <v>3.0924092409240926</v>
      </c>
      <c r="O21" s="8">
        <f t="shared" si="4"/>
        <v>9.5050412465627847</v>
      </c>
      <c r="P21" s="36">
        <f t="shared" si="5"/>
        <v>2.2632968691059978</v>
      </c>
      <c r="Q21" s="10">
        <f t="shared" si="6"/>
        <v>26.223247356592875</v>
      </c>
      <c r="R21" s="16"/>
    </row>
    <row r="22" spans="1:18" x14ac:dyDescent="0.25">
      <c r="A22">
        <v>139</v>
      </c>
      <c r="B22" s="11" t="s">
        <v>452</v>
      </c>
      <c r="C22" t="s">
        <v>444</v>
      </c>
      <c r="D22" s="12">
        <v>8</v>
      </c>
      <c r="E22">
        <v>90</v>
      </c>
      <c r="F22">
        <v>5.5</v>
      </c>
      <c r="G22">
        <v>1</v>
      </c>
      <c r="I22">
        <v>8.5</v>
      </c>
      <c r="J22" s="4">
        <v>8</v>
      </c>
      <c r="K22" s="8">
        <f t="shared" si="0"/>
        <v>1.2222222222222225</v>
      </c>
      <c r="L22" s="8">
        <f t="shared" si="1"/>
        <v>6.0545454545454547</v>
      </c>
      <c r="M22" s="14">
        <f t="shared" si="2"/>
        <v>5</v>
      </c>
      <c r="N22" s="8" t="str">
        <f t="shared" si="3"/>
        <v/>
      </c>
      <c r="O22" s="14">
        <f t="shared" si="4"/>
        <v>7.791017415215399</v>
      </c>
      <c r="P22" s="37">
        <f t="shared" si="5"/>
        <v>6.0354583176159933</v>
      </c>
      <c r="Q22" s="15">
        <f t="shared" si="6"/>
        <v>26.10324340959907</v>
      </c>
      <c r="R22" s="16"/>
    </row>
    <row r="23" spans="1:18" x14ac:dyDescent="0.25">
      <c r="A23">
        <v>141</v>
      </c>
      <c r="B23" s="11" t="s">
        <v>38</v>
      </c>
      <c r="C23" s="7" t="s">
        <v>7</v>
      </c>
      <c r="D23" s="4">
        <v>8</v>
      </c>
      <c r="E23">
        <v>15</v>
      </c>
      <c r="F23">
        <v>3</v>
      </c>
      <c r="G23">
        <v>1</v>
      </c>
      <c r="H23">
        <v>290</v>
      </c>
      <c r="J23" s="4">
        <v>2</v>
      </c>
      <c r="K23" s="8">
        <f t="shared" si="0"/>
        <v>7.3333333333333339</v>
      </c>
      <c r="L23" s="8">
        <f t="shared" si="1"/>
        <v>9.0090090090090076</v>
      </c>
      <c r="M23" s="8">
        <f t="shared" si="2"/>
        <v>5</v>
      </c>
      <c r="N23" s="8">
        <f t="shared" si="3"/>
        <v>3.2310344827586204</v>
      </c>
      <c r="O23" s="8" t="str">
        <f t="shared" si="4"/>
        <v/>
      </c>
      <c r="P23" s="36">
        <f t="shared" si="5"/>
        <v>1.5088645794039985</v>
      </c>
      <c r="Q23" s="10">
        <f t="shared" si="6"/>
        <v>26.082241404504959</v>
      </c>
      <c r="R23" s="16"/>
    </row>
    <row r="24" spans="1:18" x14ac:dyDescent="0.25">
      <c r="A24">
        <v>144</v>
      </c>
      <c r="B24" s="11" t="s">
        <v>397</v>
      </c>
      <c r="C24" t="s">
        <v>394</v>
      </c>
      <c r="D24" s="4">
        <v>8</v>
      </c>
      <c r="E24">
        <v>13</v>
      </c>
      <c r="F24">
        <v>3</v>
      </c>
      <c r="G24">
        <v>1</v>
      </c>
      <c r="H24">
        <v>19.600000000000001</v>
      </c>
      <c r="I24">
        <v>1.5</v>
      </c>
      <c r="J24" s="4">
        <v>0</v>
      </c>
      <c r="K24" s="8">
        <f t="shared" si="0"/>
        <v>8.4615384615384617</v>
      </c>
      <c r="L24" s="8">
        <f t="shared" si="1"/>
        <v>9.0090090090090076</v>
      </c>
      <c r="M24" s="14">
        <f t="shared" si="2"/>
        <v>5</v>
      </c>
      <c r="N24" s="8">
        <f t="shared" si="3"/>
        <v>2.0917822838847386</v>
      </c>
      <c r="O24" s="8">
        <f t="shared" si="4"/>
        <v>1.3748854262144821</v>
      </c>
      <c r="P24" s="37" t="str">
        <f t="shared" si="5"/>
        <v/>
      </c>
      <c r="Q24" s="10">
        <f t="shared" si="6"/>
        <v>25.937215180646692</v>
      </c>
      <c r="R24" s="16"/>
    </row>
    <row r="25" spans="1:18" x14ac:dyDescent="0.25">
      <c r="A25">
        <v>156</v>
      </c>
      <c r="B25" s="11" t="s">
        <v>185</v>
      </c>
      <c r="C25" t="s">
        <v>164</v>
      </c>
      <c r="D25" s="4">
        <v>8</v>
      </c>
      <c r="E25" s="3">
        <v>30</v>
      </c>
      <c r="F25">
        <v>3</v>
      </c>
      <c r="G25">
        <v>1</v>
      </c>
      <c r="H25">
        <v>293</v>
      </c>
      <c r="I25">
        <v>40</v>
      </c>
      <c r="J25" s="4">
        <v>2</v>
      </c>
      <c r="K25" s="8">
        <f t="shared" si="0"/>
        <v>3.666666666666667</v>
      </c>
      <c r="L25" s="8">
        <f t="shared" si="1"/>
        <v>9.0090090090090076</v>
      </c>
      <c r="M25" s="8">
        <f t="shared" si="2"/>
        <v>5</v>
      </c>
      <c r="N25" s="8">
        <f t="shared" si="3"/>
        <v>3.197952218430034</v>
      </c>
      <c r="O25" s="8">
        <f t="shared" si="4"/>
        <v>2.7275</v>
      </c>
      <c r="P25" s="36">
        <f t="shared" si="5"/>
        <v>1.5088645794039985</v>
      </c>
      <c r="Q25" s="10">
        <f t="shared" si="6"/>
        <v>25.109992473509706</v>
      </c>
      <c r="R25" s="16"/>
    </row>
    <row r="26" spans="1:18" x14ac:dyDescent="0.25">
      <c r="A26">
        <v>178</v>
      </c>
      <c r="B26" s="11" t="s">
        <v>350</v>
      </c>
      <c r="C26" t="s">
        <v>345</v>
      </c>
      <c r="D26" s="4">
        <v>8</v>
      </c>
      <c r="F26">
        <v>4</v>
      </c>
      <c r="G26">
        <v>1</v>
      </c>
      <c r="H26">
        <v>274.5</v>
      </c>
      <c r="I26">
        <v>30</v>
      </c>
      <c r="J26" s="4">
        <v>5</v>
      </c>
      <c r="K26" s="8" t="str">
        <f t="shared" si="0"/>
        <v/>
      </c>
      <c r="L26" s="8">
        <f t="shared" si="1"/>
        <v>8.3249999999999993</v>
      </c>
      <c r="M26" s="8">
        <f t="shared" si="2"/>
        <v>5</v>
      </c>
      <c r="N26" s="8">
        <f t="shared" si="3"/>
        <v>3.4134790528233157</v>
      </c>
      <c r="O26" s="8">
        <f t="shared" si="4"/>
        <v>3.6366666666666676</v>
      </c>
      <c r="P26" s="36">
        <f t="shared" si="5"/>
        <v>3.7721614485099959</v>
      </c>
      <c r="Q26" s="10">
        <f t="shared" si="6"/>
        <v>24.147307167999976</v>
      </c>
      <c r="R26" s="16"/>
    </row>
    <row r="27" spans="1:18" x14ac:dyDescent="0.25">
      <c r="A27">
        <v>182</v>
      </c>
      <c r="B27" s="11" t="s">
        <v>451</v>
      </c>
      <c r="C27" t="s">
        <v>444</v>
      </c>
      <c r="D27" s="12">
        <v>8</v>
      </c>
      <c r="E27">
        <v>16</v>
      </c>
      <c r="F27">
        <v>2</v>
      </c>
      <c r="G27">
        <v>4.5</v>
      </c>
      <c r="I27">
        <v>25</v>
      </c>
      <c r="J27" s="4">
        <v>3.1</v>
      </c>
      <c r="K27" s="8">
        <f t="shared" si="0"/>
        <v>6.875</v>
      </c>
      <c r="L27" s="8">
        <f t="shared" si="1"/>
        <v>6.0060060060060056</v>
      </c>
      <c r="M27" s="14">
        <f t="shared" si="2"/>
        <v>4.4444444444444446</v>
      </c>
      <c r="N27" s="8" t="str">
        <f t="shared" si="3"/>
        <v/>
      </c>
      <c r="O27" s="8">
        <f t="shared" si="4"/>
        <v>4.3639999999999999</v>
      </c>
      <c r="P27" s="37">
        <f t="shared" si="5"/>
        <v>2.3387400980761974</v>
      </c>
      <c r="Q27" s="15">
        <f t="shared" si="6"/>
        <v>24.028190548526648</v>
      </c>
      <c r="R27" s="16"/>
    </row>
    <row r="28" spans="1:18" x14ac:dyDescent="0.25">
      <c r="A28">
        <v>199</v>
      </c>
      <c r="B28" s="11" t="s">
        <v>335</v>
      </c>
      <c r="C28" t="s">
        <v>319</v>
      </c>
      <c r="D28" s="4">
        <v>8</v>
      </c>
      <c r="E28">
        <v>81</v>
      </c>
      <c r="F28">
        <v>3</v>
      </c>
      <c r="G28">
        <v>1</v>
      </c>
      <c r="H28">
        <v>1</v>
      </c>
      <c r="J28" s="4">
        <v>10</v>
      </c>
      <c r="K28" s="8">
        <f t="shared" si="0"/>
        <v>1.3580246913580247</v>
      </c>
      <c r="L28" s="8">
        <f t="shared" si="1"/>
        <v>9.0090090090090076</v>
      </c>
      <c r="M28" s="8">
        <f t="shared" si="2"/>
        <v>5</v>
      </c>
      <c r="N28" s="8">
        <f t="shared" si="3"/>
        <v>0.10672358591248671</v>
      </c>
      <c r="O28" s="8" t="str">
        <f t="shared" si="4"/>
        <v/>
      </c>
      <c r="P28" s="36">
        <f t="shared" si="5"/>
        <v>7.5443228970199918</v>
      </c>
      <c r="Q28" s="10">
        <f t="shared" si="6"/>
        <v>23.01808018329951</v>
      </c>
      <c r="R28" s="16"/>
    </row>
    <row r="29" spans="1:18" x14ac:dyDescent="0.25">
      <c r="A29">
        <v>200</v>
      </c>
      <c r="B29" s="11" t="s">
        <v>329</v>
      </c>
      <c r="C29" t="s">
        <v>319</v>
      </c>
      <c r="D29" s="4">
        <v>8</v>
      </c>
      <c r="F29">
        <v>15</v>
      </c>
      <c r="G29">
        <v>1</v>
      </c>
      <c r="I29">
        <v>10</v>
      </c>
      <c r="J29" s="4">
        <v>20</v>
      </c>
      <c r="K29" s="8" t="str">
        <f t="shared" si="0"/>
        <v/>
      </c>
      <c r="L29" s="8">
        <f t="shared" si="1"/>
        <v>2.2199999999999998</v>
      </c>
      <c r="M29" s="8">
        <f t="shared" si="2"/>
        <v>5</v>
      </c>
      <c r="N29" s="8" t="str">
        <f t="shared" si="3"/>
        <v/>
      </c>
      <c r="O29" s="8">
        <f t="shared" si="4"/>
        <v>9.1659028414298813</v>
      </c>
      <c r="P29" s="36">
        <f t="shared" si="5"/>
        <v>6.6275000000000004</v>
      </c>
      <c r="Q29" s="10">
        <f t="shared" si="6"/>
        <v>23.013402841429883</v>
      </c>
      <c r="R29" s="16"/>
    </row>
    <row r="30" spans="1:18" x14ac:dyDescent="0.25">
      <c r="A30">
        <v>203</v>
      </c>
      <c r="B30" s="11" t="s">
        <v>453</v>
      </c>
      <c r="C30" t="s">
        <v>444</v>
      </c>
      <c r="D30" s="12">
        <v>8</v>
      </c>
      <c r="E30">
        <v>20</v>
      </c>
      <c r="F30">
        <v>20</v>
      </c>
      <c r="G30">
        <v>3</v>
      </c>
      <c r="J30" s="4">
        <v>12</v>
      </c>
      <c r="K30" s="8">
        <f t="shared" si="0"/>
        <v>5.5</v>
      </c>
      <c r="L30" s="8">
        <f t="shared" si="1"/>
        <v>1.665</v>
      </c>
      <c r="M30" s="14">
        <f t="shared" si="2"/>
        <v>6.666666666666667</v>
      </c>
      <c r="N30" s="8" t="str">
        <f t="shared" si="3"/>
        <v/>
      </c>
      <c r="O30" s="14" t="str">
        <f t="shared" si="4"/>
        <v/>
      </c>
      <c r="P30" s="37">
        <f t="shared" si="5"/>
        <v>9.0531874764239895</v>
      </c>
      <c r="Q30" s="15">
        <f t="shared" si="6"/>
        <v>22.884854143090656</v>
      </c>
      <c r="R30" s="16"/>
    </row>
    <row r="31" spans="1:18" x14ac:dyDescent="0.25">
      <c r="A31">
        <v>210</v>
      </c>
      <c r="B31" s="11" t="s">
        <v>405</v>
      </c>
      <c r="C31" t="s">
        <v>394</v>
      </c>
      <c r="D31" s="4">
        <v>8</v>
      </c>
      <c r="E31">
        <v>17.5</v>
      </c>
      <c r="F31">
        <v>19</v>
      </c>
      <c r="G31">
        <v>1</v>
      </c>
      <c r="H31">
        <v>311</v>
      </c>
      <c r="I31">
        <v>5</v>
      </c>
      <c r="J31" s="4">
        <v>2</v>
      </c>
      <c r="K31" s="8">
        <f t="shared" si="0"/>
        <v>6.2857142857142865</v>
      </c>
      <c r="L31" s="8">
        <f t="shared" si="1"/>
        <v>1.7526315789473685</v>
      </c>
      <c r="M31" s="14">
        <f t="shared" si="2"/>
        <v>5</v>
      </c>
      <c r="N31" s="8">
        <f t="shared" si="3"/>
        <v>3.0128617363344055</v>
      </c>
      <c r="O31" s="8">
        <f t="shared" si="4"/>
        <v>4.5829514207149407</v>
      </c>
      <c r="P31" s="37">
        <f t="shared" si="5"/>
        <v>1.5088645794039985</v>
      </c>
      <c r="Q31" s="15">
        <f t="shared" si="6"/>
        <v>22.143023601115001</v>
      </c>
      <c r="R31" s="16"/>
    </row>
    <row r="32" spans="1:18" x14ac:dyDescent="0.25">
      <c r="A32">
        <v>212</v>
      </c>
      <c r="B32" s="11" t="s">
        <v>398</v>
      </c>
      <c r="C32" t="s">
        <v>394</v>
      </c>
      <c r="D32" s="4">
        <v>8</v>
      </c>
      <c r="E32">
        <v>1.5</v>
      </c>
      <c r="F32">
        <v>3</v>
      </c>
      <c r="G32">
        <v>16</v>
      </c>
      <c r="H32">
        <v>317</v>
      </c>
      <c r="J32" s="4">
        <v>10</v>
      </c>
      <c r="K32" s="8">
        <f t="shared" si="0"/>
        <v>1.3636363636363635</v>
      </c>
      <c r="L32" s="8">
        <f t="shared" si="1"/>
        <v>9.0090090090090076</v>
      </c>
      <c r="M32" s="14">
        <f t="shared" si="2"/>
        <v>1.2500000000000002</v>
      </c>
      <c r="N32" s="8">
        <f t="shared" si="3"/>
        <v>2.9558359621451102</v>
      </c>
      <c r="O32" s="8" t="str">
        <f t="shared" si="4"/>
        <v/>
      </c>
      <c r="P32" s="37">
        <f t="shared" si="5"/>
        <v>7.5443228970199918</v>
      </c>
      <c r="Q32" s="10">
        <f t="shared" si="6"/>
        <v>22.122804231810473</v>
      </c>
      <c r="R32" s="16"/>
    </row>
    <row r="33" spans="1:18" x14ac:dyDescent="0.25">
      <c r="A33">
        <v>222</v>
      </c>
      <c r="B33" s="11" t="s">
        <v>192</v>
      </c>
      <c r="C33" t="s">
        <v>164</v>
      </c>
      <c r="D33" s="4">
        <v>8</v>
      </c>
      <c r="E33">
        <v>81</v>
      </c>
      <c r="F33">
        <v>20</v>
      </c>
      <c r="G33">
        <v>1</v>
      </c>
      <c r="H33">
        <v>80</v>
      </c>
      <c r="I33">
        <v>1</v>
      </c>
      <c r="J33" s="4">
        <v>5</v>
      </c>
      <c r="K33" s="8">
        <f t="shared" si="0"/>
        <v>1.3580246913580247</v>
      </c>
      <c r="L33" s="8">
        <f t="shared" si="1"/>
        <v>1.665</v>
      </c>
      <c r="M33" s="8">
        <f t="shared" si="2"/>
        <v>5</v>
      </c>
      <c r="N33" s="8">
        <f t="shared" si="3"/>
        <v>8.5378868729989321</v>
      </c>
      <c r="O33" s="8">
        <f t="shared" si="4"/>
        <v>0.91659028414298827</v>
      </c>
      <c r="P33" s="36">
        <f t="shared" si="5"/>
        <v>3.7721614485099959</v>
      </c>
      <c r="Q33" s="10">
        <f t="shared" si="6"/>
        <v>21.249663297009938</v>
      </c>
      <c r="R33" s="16"/>
    </row>
    <row r="34" spans="1:18" x14ac:dyDescent="0.25">
      <c r="A34">
        <v>241</v>
      </c>
      <c r="B34" s="11" t="s">
        <v>170</v>
      </c>
      <c r="C34" t="s">
        <v>164</v>
      </c>
      <c r="D34" s="4">
        <v>8</v>
      </c>
      <c r="E34">
        <v>20</v>
      </c>
      <c r="F34">
        <v>15</v>
      </c>
      <c r="G34">
        <v>1</v>
      </c>
      <c r="H34">
        <v>40</v>
      </c>
      <c r="I34">
        <v>2</v>
      </c>
      <c r="J34" s="4">
        <v>1.5</v>
      </c>
      <c r="K34" s="8">
        <f t="shared" si="0"/>
        <v>5.5</v>
      </c>
      <c r="L34" s="8">
        <f t="shared" si="1"/>
        <v>2.2199999999999998</v>
      </c>
      <c r="M34" s="8">
        <f t="shared" si="2"/>
        <v>5</v>
      </c>
      <c r="N34" s="8">
        <f t="shared" si="3"/>
        <v>4.2689434364994661</v>
      </c>
      <c r="O34" s="8">
        <f t="shared" si="4"/>
        <v>1.8331805682859765</v>
      </c>
      <c r="P34" s="36">
        <f t="shared" si="5"/>
        <v>1.1316484345529987</v>
      </c>
      <c r="Q34" s="10">
        <f t="shared" si="6"/>
        <v>19.95377243933844</v>
      </c>
      <c r="R34" s="16"/>
    </row>
    <row r="35" spans="1:18" x14ac:dyDescent="0.25">
      <c r="A35">
        <v>244</v>
      </c>
      <c r="B35" s="11" t="s">
        <v>321</v>
      </c>
      <c r="C35" t="s">
        <v>319</v>
      </c>
      <c r="D35" s="4">
        <v>8</v>
      </c>
      <c r="E35">
        <v>40</v>
      </c>
      <c r="F35">
        <v>3</v>
      </c>
      <c r="G35">
        <v>1</v>
      </c>
      <c r="I35">
        <v>0.08</v>
      </c>
      <c r="J35" s="4">
        <v>4</v>
      </c>
      <c r="K35" s="8">
        <f t="shared" si="0"/>
        <v>2.7499999999999996</v>
      </c>
      <c r="L35" s="8">
        <f t="shared" si="1"/>
        <v>9.0090090090090076</v>
      </c>
      <c r="M35" s="8">
        <f t="shared" si="2"/>
        <v>5</v>
      </c>
      <c r="N35" s="8" t="str">
        <f t="shared" si="3"/>
        <v/>
      </c>
      <c r="O35" s="8">
        <f t="shared" si="4"/>
        <v>7.3327222731439018E-2</v>
      </c>
      <c r="P35" s="36">
        <f t="shared" si="5"/>
        <v>3.0177291588079966</v>
      </c>
      <c r="Q35" s="10">
        <f t="shared" si="6"/>
        <v>19.850065390548441</v>
      </c>
      <c r="R35" s="16"/>
    </row>
    <row r="36" spans="1:18" x14ac:dyDescent="0.25">
      <c r="A36">
        <v>246</v>
      </c>
      <c r="B36" s="11" t="s">
        <v>461</v>
      </c>
      <c r="C36" t="s">
        <v>459</v>
      </c>
      <c r="D36" s="12">
        <v>8</v>
      </c>
      <c r="E36">
        <v>10</v>
      </c>
      <c r="G36">
        <v>1</v>
      </c>
      <c r="H36">
        <v>350</v>
      </c>
      <c r="J36" s="4">
        <v>4</v>
      </c>
      <c r="K36" s="8">
        <f t="shared" ref="K36:K67" si="7">IF(E36=0,"",10/EXP(ABS(LN(E36/$T$2))))</f>
        <v>9.0909090909090899</v>
      </c>
      <c r="L36" s="8" t="str">
        <f t="shared" ref="L36:L67" si="8">IF(F36=0,"",10/EXP(ABS(LN(F36/$U$2))))</f>
        <v/>
      </c>
      <c r="M36" s="14">
        <f t="shared" ref="M36:M67" si="9">IF(G36=0,"",10/EXP(ABS(LN(G36/$V$2))))</f>
        <v>5</v>
      </c>
      <c r="N36" s="8">
        <f t="shared" ref="N36:N67" si="10">IF(H36=0,"",10/EXP(ABS(LN(H36/$W$2))))</f>
        <v>2.6771428571428575</v>
      </c>
      <c r="O36" s="14" t="str">
        <f t="shared" ref="O36:O67" si="11">IF(I36=0,"",10/EXP(ABS(LN(I36/$X$2))))</f>
        <v/>
      </c>
      <c r="P36" s="37">
        <f t="shared" ref="P36:P67" si="12">IF(J36=0,"",10/EXP(ABS(LN(J36/$Y$2))))</f>
        <v>3.0177291588079966</v>
      </c>
      <c r="Q36" s="15">
        <f t="shared" ref="Q36:Q66" si="13">SUM(K36:P36)</f>
        <v>19.785781106859943</v>
      </c>
      <c r="R36" s="16"/>
    </row>
    <row r="37" spans="1:18" x14ac:dyDescent="0.25">
      <c r="A37">
        <v>255</v>
      </c>
      <c r="B37" s="11" t="s">
        <v>402</v>
      </c>
      <c r="C37" t="s">
        <v>394</v>
      </c>
      <c r="D37" s="4">
        <v>8</v>
      </c>
      <c r="E37">
        <v>13</v>
      </c>
      <c r="F37">
        <v>9</v>
      </c>
      <c r="G37">
        <v>1</v>
      </c>
      <c r="H37">
        <v>4</v>
      </c>
      <c r="I37">
        <v>1</v>
      </c>
      <c r="J37" s="4">
        <v>1</v>
      </c>
      <c r="K37" s="8">
        <f t="shared" si="7"/>
        <v>8.4615384615384617</v>
      </c>
      <c r="L37" s="8">
        <f t="shared" si="8"/>
        <v>3.7</v>
      </c>
      <c r="M37" s="14">
        <f t="shared" si="9"/>
        <v>5</v>
      </c>
      <c r="N37" s="8">
        <f t="shared" si="10"/>
        <v>0.42689434364994672</v>
      </c>
      <c r="O37" s="8">
        <f t="shared" si="11"/>
        <v>0.91659028414298827</v>
      </c>
      <c r="P37" s="37">
        <f t="shared" si="12"/>
        <v>0.75443228970199938</v>
      </c>
      <c r="Q37" s="10">
        <f t="shared" si="13"/>
        <v>19.259455379033398</v>
      </c>
      <c r="R37" s="16"/>
    </row>
    <row r="38" spans="1:18" x14ac:dyDescent="0.25">
      <c r="A38">
        <v>269</v>
      </c>
      <c r="B38" s="11" t="s">
        <v>404</v>
      </c>
      <c r="C38" t="s">
        <v>394</v>
      </c>
      <c r="D38" s="4">
        <v>8</v>
      </c>
      <c r="F38">
        <v>2</v>
      </c>
      <c r="G38">
        <v>1</v>
      </c>
      <c r="J38" s="4">
        <v>10</v>
      </c>
      <c r="K38" s="8" t="str">
        <f t="shared" si="7"/>
        <v/>
      </c>
      <c r="L38" s="8">
        <f t="shared" si="8"/>
        <v>6.0060060060060056</v>
      </c>
      <c r="M38" s="14">
        <f t="shared" si="9"/>
        <v>5</v>
      </c>
      <c r="N38" s="8" t="str">
        <f t="shared" si="10"/>
        <v/>
      </c>
      <c r="O38" s="8" t="str">
        <f t="shared" si="11"/>
        <v/>
      </c>
      <c r="P38" s="37">
        <f t="shared" si="12"/>
        <v>7.5443228970199918</v>
      </c>
      <c r="Q38" s="15">
        <f t="shared" si="13"/>
        <v>18.550328903025999</v>
      </c>
      <c r="R38" s="16"/>
    </row>
    <row r="39" spans="1:18" x14ac:dyDescent="0.25">
      <c r="A39">
        <v>279</v>
      </c>
      <c r="B39" s="11" t="s">
        <v>59</v>
      </c>
      <c r="C39" s="7" t="s">
        <v>57</v>
      </c>
      <c r="D39" s="12">
        <v>8</v>
      </c>
      <c r="F39">
        <v>10</v>
      </c>
      <c r="G39">
        <v>1</v>
      </c>
      <c r="H39">
        <v>5</v>
      </c>
      <c r="I39">
        <v>5</v>
      </c>
      <c r="J39" s="4">
        <v>6</v>
      </c>
      <c r="K39" s="8" t="str">
        <f t="shared" si="7"/>
        <v/>
      </c>
      <c r="L39" s="8">
        <f t="shared" si="8"/>
        <v>3.33</v>
      </c>
      <c r="M39" s="8">
        <f t="shared" si="9"/>
        <v>5</v>
      </c>
      <c r="N39" s="8">
        <f t="shared" si="10"/>
        <v>0.53361792956243337</v>
      </c>
      <c r="O39" s="8">
        <f t="shared" si="11"/>
        <v>4.5829514207149407</v>
      </c>
      <c r="P39" s="36">
        <f t="shared" si="12"/>
        <v>4.5265937382119956</v>
      </c>
      <c r="Q39" s="10">
        <f t="shared" si="13"/>
        <v>17.973163088489372</v>
      </c>
      <c r="R39" s="16"/>
    </row>
    <row r="40" spans="1:18" x14ac:dyDescent="0.25">
      <c r="A40">
        <v>290</v>
      </c>
      <c r="B40" s="11" t="s">
        <v>336</v>
      </c>
      <c r="C40" t="s">
        <v>337</v>
      </c>
      <c r="D40" s="4">
        <v>8</v>
      </c>
      <c r="F40">
        <v>3</v>
      </c>
      <c r="J40" s="4">
        <v>11</v>
      </c>
      <c r="K40" s="8" t="str">
        <f t="shared" si="7"/>
        <v/>
      </c>
      <c r="L40" s="8">
        <f t="shared" si="8"/>
        <v>9.0090090090090076</v>
      </c>
      <c r="M40" s="8" t="str">
        <f t="shared" si="9"/>
        <v/>
      </c>
      <c r="N40" s="8" t="str">
        <f t="shared" si="10"/>
        <v/>
      </c>
      <c r="O40" s="8" t="str">
        <f t="shared" si="11"/>
        <v/>
      </c>
      <c r="P40" s="36">
        <f t="shared" si="12"/>
        <v>8.2987551867219906</v>
      </c>
      <c r="Q40" s="10">
        <f t="shared" si="13"/>
        <v>17.307764195730996</v>
      </c>
      <c r="R40" s="16"/>
    </row>
    <row r="41" spans="1:18" x14ac:dyDescent="0.25">
      <c r="A41">
        <v>292</v>
      </c>
      <c r="B41" s="11" t="s">
        <v>64</v>
      </c>
      <c r="C41" s="7" t="s">
        <v>57</v>
      </c>
      <c r="D41" s="12">
        <v>8</v>
      </c>
      <c r="F41">
        <v>3</v>
      </c>
      <c r="G41">
        <v>1</v>
      </c>
      <c r="I41">
        <v>0.15</v>
      </c>
      <c r="J41" s="12">
        <v>4</v>
      </c>
      <c r="K41" s="8" t="str">
        <f t="shared" si="7"/>
        <v/>
      </c>
      <c r="L41" s="8">
        <f t="shared" si="8"/>
        <v>9.0090090090090076</v>
      </c>
      <c r="M41" s="8">
        <f t="shared" si="9"/>
        <v>5</v>
      </c>
      <c r="N41" s="8" t="str">
        <f t="shared" si="10"/>
        <v/>
      </c>
      <c r="O41" s="8">
        <f t="shared" si="11"/>
        <v>0.13748854262144819</v>
      </c>
      <c r="P41" s="36">
        <f t="shared" si="12"/>
        <v>3.0177291588079966</v>
      </c>
      <c r="Q41" s="10">
        <f t="shared" si="13"/>
        <v>17.164226710438452</v>
      </c>
      <c r="R41" s="16"/>
    </row>
    <row r="42" spans="1:18" x14ac:dyDescent="0.25">
      <c r="A42">
        <v>306</v>
      </c>
      <c r="B42" s="11" t="s">
        <v>39</v>
      </c>
      <c r="C42" s="7" t="s">
        <v>7</v>
      </c>
      <c r="D42" s="4">
        <v>8</v>
      </c>
      <c r="E42">
        <v>16</v>
      </c>
      <c r="F42">
        <v>10000</v>
      </c>
      <c r="G42">
        <v>1</v>
      </c>
      <c r="H42">
        <v>243</v>
      </c>
      <c r="I42">
        <v>3000000</v>
      </c>
      <c r="J42" s="4">
        <v>1</v>
      </c>
      <c r="K42" s="8">
        <f t="shared" si="7"/>
        <v>6.875</v>
      </c>
      <c r="L42" s="8">
        <f t="shared" si="8"/>
        <v>3.3300000000000022E-3</v>
      </c>
      <c r="M42" s="8">
        <f t="shared" si="9"/>
        <v>5</v>
      </c>
      <c r="N42" s="8">
        <f t="shared" si="10"/>
        <v>3.8559670781893005</v>
      </c>
      <c r="O42" s="8">
        <f t="shared" si="11"/>
        <v>3.6366666666666679E-5</v>
      </c>
      <c r="P42" s="36">
        <f t="shared" si="12"/>
        <v>0.75443228970199938</v>
      </c>
      <c r="Q42" s="10">
        <f t="shared" si="13"/>
        <v>16.488765734557965</v>
      </c>
      <c r="R42" s="16"/>
    </row>
    <row r="43" spans="1:18" x14ac:dyDescent="0.25">
      <c r="A43">
        <v>307</v>
      </c>
      <c r="B43" s="11" t="s">
        <v>190</v>
      </c>
      <c r="C43" t="s">
        <v>164</v>
      </c>
      <c r="D43" s="4">
        <v>8</v>
      </c>
      <c r="E43">
        <v>7</v>
      </c>
      <c r="G43">
        <v>4</v>
      </c>
      <c r="H43">
        <v>283</v>
      </c>
      <c r="J43" s="4">
        <v>2.4</v>
      </c>
      <c r="K43" s="8">
        <f t="shared" si="7"/>
        <v>6.3636363636363642</v>
      </c>
      <c r="L43" s="8" t="str">
        <f t="shared" si="8"/>
        <v/>
      </c>
      <c r="M43" s="8">
        <f t="shared" si="9"/>
        <v>5</v>
      </c>
      <c r="N43" s="8">
        <f t="shared" si="10"/>
        <v>3.3109540636042403</v>
      </c>
      <c r="O43" s="8" t="str">
        <f t="shared" si="11"/>
        <v/>
      </c>
      <c r="P43" s="36">
        <f t="shared" si="12"/>
        <v>1.8106374952847981</v>
      </c>
      <c r="Q43" s="10">
        <f t="shared" si="13"/>
        <v>16.485227922525404</v>
      </c>
      <c r="R43" s="16"/>
    </row>
    <row r="44" spans="1:18" x14ac:dyDescent="0.25">
      <c r="A44">
        <v>310</v>
      </c>
      <c r="B44" s="11" t="s">
        <v>327</v>
      </c>
      <c r="C44" t="s">
        <v>319</v>
      </c>
      <c r="D44" s="4">
        <v>8</v>
      </c>
      <c r="E44">
        <v>3</v>
      </c>
      <c r="F44">
        <v>4.5</v>
      </c>
      <c r="G44">
        <v>0.5</v>
      </c>
      <c r="H44">
        <v>253</v>
      </c>
      <c r="J44" s="4"/>
      <c r="K44" s="8">
        <f t="shared" si="7"/>
        <v>2.7272727272727271</v>
      </c>
      <c r="L44" s="8">
        <f t="shared" si="8"/>
        <v>7.4</v>
      </c>
      <c r="M44" s="8">
        <f t="shared" si="9"/>
        <v>2.5</v>
      </c>
      <c r="N44" s="8">
        <f t="shared" si="10"/>
        <v>3.7035573122529644</v>
      </c>
      <c r="O44" s="8" t="str">
        <f t="shared" si="11"/>
        <v/>
      </c>
      <c r="P44" s="36" t="str">
        <f t="shared" si="12"/>
        <v/>
      </c>
      <c r="Q44" s="10">
        <f t="shared" si="13"/>
        <v>16.33083003952569</v>
      </c>
      <c r="R44" s="16"/>
    </row>
    <row r="45" spans="1:18" x14ac:dyDescent="0.25">
      <c r="A45">
        <v>315</v>
      </c>
      <c r="B45" s="11" t="s">
        <v>211</v>
      </c>
      <c r="C45" t="s">
        <v>164</v>
      </c>
      <c r="D45" s="4">
        <v>8</v>
      </c>
      <c r="E45">
        <v>50</v>
      </c>
      <c r="F45">
        <v>5</v>
      </c>
      <c r="G45">
        <v>1</v>
      </c>
      <c r="J45" s="4">
        <v>3</v>
      </c>
      <c r="K45" s="8">
        <f t="shared" si="7"/>
        <v>2.1999999999999997</v>
      </c>
      <c r="L45" s="8">
        <f t="shared" si="8"/>
        <v>6.66</v>
      </c>
      <c r="M45" s="8">
        <f t="shared" si="9"/>
        <v>5</v>
      </c>
      <c r="N45" s="8" t="str">
        <f t="shared" si="10"/>
        <v/>
      </c>
      <c r="O45" s="8" t="str">
        <f t="shared" si="11"/>
        <v/>
      </c>
      <c r="P45" s="36">
        <f t="shared" si="12"/>
        <v>2.2632968691059978</v>
      </c>
      <c r="Q45" s="10">
        <f t="shared" si="13"/>
        <v>16.123296869105996</v>
      </c>
      <c r="R45" s="16"/>
    </row>
    <row r="46" spans="1:18" x14ac:dyDescent="0.25">
      <c r="A46">
        <v>317</v>
      </c>
      <c r="B46" s="11" t="s">
        <v>56</v>
      </c>
      <c r="C46" s="7" t="s">
        <v>57</v>
      </c>
      <c r="D46" s="12">
        <v>8</v>
      </c>
      <c r="E46">
        <v>0</v>
      </c>
      <c r="F46">
        <v>2</v>
      </c>
      <c r="G46">
        <v>1</v>
      </c>
      <c r="H46">
        <v>301</v>
      </c>
      <c r="I46">
        <v>0.5</v>
      </c>
      <c r="J46" s="4">
        <v>2</v>
      </c>
      <c r="K46" s="8" t="str">
        <f t="shared" si="7"/>
        <v/>
      </c>
      <c r="L46" s="8">
        <f t="shared" si="8"/>
        <v>6.0060060060060056</v>
      </c>
      <c r="M46" s="8">
        <f t="shared" si="9"/>
        <v>5</v>
      </c>
      <c r="N46" s="8">
        <f t="shared" si="10"/>
        <v>3.1129568106312289</v>
      </c>
      <c r="O46" s="8">
        <f t="shared" si="11"/>
        <v>0.45829514207149413</v>
      </c>
      <c r="P46" s="36">
        <f t="shared" si="12"/>
        <v>1.5088645794039985</v>
      </c>
      <c r="Q46" s="10">
        <f t="shared" si="13"/>
        <v>16.086122538112726</v>
      </c>
      <c r="R46" s="16"/>
    </row>
    <row r="47" spans="1:18" x14ac:dyDescent="0.25">
      <c r="A47">
        <v>331</v>
      </c>
      <c r="B47" s="11" t="s">
        <v>458</v>
      </c>
      <c r="C47" t="s">
        <v>459</v>
      </c>
      <c r="D47" s="12">
        <v>8</v>
      </c>
      <c r="E47">
        <v>23</v>
      </c>
      <c r="F47">
        <v>60</v>
      </c>
      <c r="G47">
        <v>1</v>
      </c>
      <c r="H47">
        <v>360</v>
      </c>
      <c r="I47">
        <v>2</v>
      </c>
      <c r="J47" s="4">
        <v>0.7</v>
      </c>
      <c r="K47" s="8">
        <f t="shared" si="7"/>
        <v>4.7826086956521738</v>
      </c>
      <c r="L47" s="8">
        <f t="shared" si="8"/>
        <v>0.55499999999999994</v>
      </c>
      <c r="M47" s="14">
        <f t="shared" si="9"/>
        <v>5</v>
      </c>
      <c r="N47" s="8">
        <f t="shared" si="10"/>
        <v>2.6027777777777783</v>
      </c>
      <c r="O47" s="14">
        <f t="shared" si="11"/>
        <v>1.8331805682859765</v>
      </c>
      <c r="P47" s="37">
        <f t="shared" si="12"/>
        <v>0.5281026027913992</v>
      </c>
      <c r="Q47" s="15">
        <f t="shared" si="13"/>
        <v>15.301669644507328</v>
      </c>
      <c r="R47" s="16"/>
    </row>
    <row r="48" spans="1:18" x14ac:dyDescent="0.25">
      <c r="A48">
        <v>344</v>
      </c>
      <c r="B48" s="11" t="s">
        <v>184</v>
      </c>
      <c r="C48" t="s">
        <v>164</v>
      </c>
      <c r="D48" s="4">
        <v>8</v>
      </c>
      <c r="E48">
        <v>10.5</v>
      </c>
      <c r="F48">
        <v>10</v>
      </c>
      <c r="G48">
        <v>0.25</v>
      </c>
      <c r="J48" s="4">
        <v>1</v>
      </c>
      <c r="K48" s="8">
        <f t="shared" si="7"/>
        <v>9.545454545454545</v>
      </c>
      <c r="L48" s="8">
        <f t="shared" si="8"/>
        <v>3.33</v>
      </c>
      <c r="M48" s="8">
        <f t="shared" si="9"/>
        <v>1.2500000000000002</v>
      </c>
      <c r="N48" s="8" t="str">
        <f t="shared" si="10"/>
        <v/>
      </c>
      <c r="O48" s="8" t="str">
        <f t="shared" si="11"/>
        <v/>
      </c>
      <c r="P48" s="36">
        <f t="shared" si="12"/>
        <v>0.75443228970199938</v>
      </c>
      <c r="Q48" s="10">
        <f t="shared" si="13"/>
        <v>14.879886835156544</v>
      </c>
      <c r="R48" s="16"/>
    </row>
    <row r="49" spans="1:18" x14ac:dyDescent="0.25">
      <c r="A49">
        <v>346</v>
      </c>
      <c r="B49" s="11" t="s">
        <v>322</v>
      </c>
      <c r="C49" t="s">
        <v>319</v>
      </c>
      <c r="D49" s="4">
        <v>8</v>
      </c>
      <c r="E49" s="3">
        <v>36</v>
      </c>
      <c r="F49">
        <v>15</v>
      </c>
      <c r="G49">
        <v>1</v>
      </c>
      <c r="J49" s="4">
        <v>30</v>
      </c>
      <c r="K49" s="8">
        <f t="shared" si="7"/>
        <v>3.0555555555555554</v>
      </c>
      <c r="L49" s="8">
        <f t="shared" si="8"/>
        <v>2.2199999999999998</v>
      </c>
      <c r="M49" s="8">
        <f t="shared" si="9"/>
        <v>5</v>
      </c>
      <c r="N49" s="8" t="str">
        <f t="shared" si="10"/>
        <v/>
      </c>
      <c r="O49" s="8" t="str">
        <f t="shared" si="11"/>
        <v/>
      </c>
      <c r="P49" s="36">
        <f t="shared" si="12"/>
        <v>4.418333333333333</v>
      </c>
      <c r="Q49" s="10">
        <f t="shared" si="13"/>
        <v>14.693888888888889</v>
      </c>
      <c r="R49" s="16"/>
    </row>
    <row r="50" spans="1:18" x14ac:dyDescent="0.25">
      <c r="A50">
        <v>355</v>
      </c>
      <c r="B50" s="11" t="s">
        <v>68</v>
      </c>
      <c r="C50" s="7" t="s">
        <v>57</v>
      </c>
      <c r="D50" s="12">
        <v>8</v>
      </c>
      <c r="F50">
        <v>3</v>
      </c>
      <c r="G50">
        <v>1</v>
      </c>
      <c r="J50" s="4"/>
      <c r="K50" s="8" t="str">
        <f t="shared" si="7"/>
        <v/>
      </c>
      <c r="L50" s="8">
        <f t="shared" si="8"/>
        <v>9.0090090090090076</v>
      </c>
      <c r="M50" s="8">
        <f t="shared" si="9"/>
        <v>5</v>
      </c>
      <c r="N50" s="8" t="str">
        <f t="shared" si="10"/>
        <v/>
      </c>
      <c r="O50" s="8" t="str">
        <f t="shared" si="11"/>
        <v/>
      </c>
      <c r="P50" s="36" t="str">
        <f t="shared" si="12"/>
        <v/>
      </c>
      <c r="Q50" s="10">
        <f t="shared" si="13"/>
        <v>14.009009009009008</v>
      </c>
      <c r="R50" s="16"/>
    </row>
    <row r="51" spans="1:18" x14ac:dyDescent="0.25">
      <c r="A51">
        <v>356</v>
      </c>
      <c r="B51" s="11" t="s">
        <v>320</v>
      </c>
      <c r="C51" t="s">
        <v>319</v>
      </c>
      <c r="D51" s="4">
        <v>8</v>
      </c>
      <c r="F51">
        <v>15</v>
      </c>
      <c r="G51">
        <v>1</v>
      </c>
      <c r="J51" s="4">
        <v>20</v>
      </c>
      <c r="K51" s="8" t="str">
        <f t="shared" si="7"/>
        <v/>
      </c>
      <c r="L51" s="8">
        <f t="shared" si="8"/>
        <v>2.2199999999999998</v>
      </c>
      <c r="M51" s="8">
        <f t="shared" si="9"/>
        <v>5</v>
      </c>
      <c r="N51" s="8" t="str">
        <f t="shared" si="10"/>
        <v/>
      </c>
      <c r="O51" s="8" t="str">
        <f t="shared" si="11"/>
        <v/>
      </c>
      <c r="P51" s="36">
        <f t="shared" si="12"/>
        <v>6.6275000000000004</v>
      </c>
      <c r="Q51" s="10">
        <f t="shared" si="13"/>
        <v>13.8475</v>
      </c>
      <c r="R51" s="16"/>
    </row>
    <row r="52" spans="1:18" x14ac:dyDescent="0.25">
      <c r="A52">
        <v>361</v>
      </c>
      <c r="B52" s="11" t="s">
        <v>347</v>
      </c>
      <c r="C52" t="s">
        <v>345</v>
      </c>
      <c r="D52" s="4">
        <v>8</v>
      </c>
      <c r="E52">
        <v>90</v>
      </c>
      <c r="F52">
        <v>3</v>
      </c>
      <c r="I52">
        <v>1</v>
      </c>
      <c r="J52" s="4">
        <v>3.14</v>
      </c>
      <c r="K52" s="8">
        <f t="shared" si="7"/>
        <v>1.2222222222222225</v>
      </c>
      <c r="L52" s="8">
        <f t="shared" si="8"/>
        <v>9.0090090090090076</v>
      </c>
      <c r="M52" s="8" t="str">
        <f t="shared" si="9"/>
        <v/>
      </c>
      <c r="N52" s="8" t="str">
        <f t="shared" si="10"/>
        <v/>
      </c>
      <c r="O52" s="8">
        <f t="shared" si="11"/>
        <v>0.91659028414298827</v>
      </c>
      <c r="P52" s="36">
        <f t="shared" si="12"/>
        <v>2.3689173896642775</v>
      </c>
      <c r="Q52" s="10">
        <f t="shared" si="13"/>
        <v>13.516738905038496</v>
      </c>
      <c r="R52" s="16"/>
    </row>
    <row r="53" spans="1:18" x14ac:dyDescent="0.25">
      <c r="A53">
        <v>373</v>
      </c>
      <c r="B53" s="11" t="s">
        <v>188</v>
      </c>
      <c r="C53" t="s">
        <v>164</v>
      </c>
      <c r="D53" s="4">
        <v>8</v>
      </c>
      <c r="E53">
        <v>7</v>
      </c>
      <c r="F53">
        <v>31</v>
      </c>
      <c r="G53">
        <v>1</v>
      </c>
      <c r="J53" s="4"/>
      <c r="K53" s="8">
        <f t="shared" si="7"/>
        <v>6.3636363636363642</v>
      </c>
      <c r="L53" s="8">
        <f t="shared" si="8"/>
        <v>1.0741935483870968</v>
      </c>
      <c r="M53" s="8">
        <f t="shared" si="9"/>
        <v>5</v>
      </c>
      <c r="N53" s="8" t="str">
        <f t="shared" si="10"/>
        <v/>
      </c>
      <c r="O53" s="8" t="str">
        <f t="shared" si="11"/>
        <v/>
      </c>
      <c r="P53" s="36" t="str">
        <f t="shared" si="12"/>
        <v/>
      </c>
      <c r="Q53" s="10">
        <f t="shared" si="13"/>
        <v>12.43782991202346</v>
      </c>
      <c r="R53" s="16"/>
    </row>
    <row r="54" spans="1:18" x14ac:dyDescent="0.25">
      <c r="A54">
        <v>377</v>
      </c>
      <c r="B54" s="11" t="s">
        <v>401</v>
      </c>
      <c r="C54" t="s">
        <v>394</v>
      </c>
      <c r="D54" s="4">
        <v>8</v>
      </c>
      <c r="F54">
        <v>8</v>
      </c>
      <c r="G54">
        <v>1</v>
      </c>
      <c r="H54">
        <v>18.600000000000001</v>
      </c>
      <c r="J54" s="4">
        <v>1</v>
      </c>
      <c r="K54" s="8" t="str">
        <f t="shared" si="7"/>
        <v/>
      </c>
      <c r="L54" s="8">
        <f t="shared" si="8"/>
        <v>4.1624999999999996</v>
      </c>
      <c r="M54" s="14">
        <f t="shared" si="9"/>
        <v>5</v>
      </c>
      <c r="N54" s="8">
        <f t="shared" si="10"/>
        <v>1.985058697972252</v>
      </c>
      <c r="O54" s="8" t="str">
        <f t="shared" si="11"/>
        <v/>
      </c>
      <c r="P54" s="37">
        <f t="shared" si="12"/>
        <v>0.75443228970199938</v>
      </c>
      <c r="Q54" s="10">
        <f t="shared" si="13"/>
        <v>11.90199098767425</v>
      </c>
      <c r="R54" s="16"/>
    </row>
    <row r="55" spans="1:18" x14ac:dyDescent="0.25">
      <c r="A55">
        <v>382</v>
      </c>
      <c r="B55" s="11" t="s">
        <v>191</v>
      </c>
      <c r="C55" t="s">
        <v>164</v>
      </c>
      <c r="D55" s="4">
        <v>8</v>
      </c>
      <c r="E55">
        <v>4</v>
      </c>
      <c r="G55">
        <v>1</v>
      </c>
      <c r="H55">
        <v>19.7</v>
      </c>
      <c r="I55">
        <v>0.03</v>
      </c>
      <c r="J55" s="4">
        <v>1</v>
      </c>
      <c r="K55" s="8">
        <f t="shared" si="7"/>
        <v>3.6363636363636362</v>
      </c>
      <c r="L55" s="8" t="str">
        <f t="shared" si="8"/>
        <v/>
      </c>
      <c r="M55" s="8">
        <f t="shared" si="9"/>
        <v>5</v>
      </c>
      <c r="N55" s="8">
        <f t="shared" si="10"/>
        <v>2.1024546424759873</v>
      </c>
      <c r="O55" s="8">
        <f t="shared" si="11"/>
        <v>2.7497708524289632E-2</v>
      </c>
      <c r="P55" s="36">
        <f t="shared" si="12"/>
        <v>0.75443228970199938</v>
      </c>
      <c r="Q55" s="10">
        <f t="shared" si="13"/>
        <v>11.520748277065913</v>
      </c>
      <c r="R55" s="16"/>
    </row>
    <row r="56" spans="1:18" x14ac:dyDescent="0.25">
      <c r="A56">
        <v>388</v>
      </c>
      <c r="B56" s="11" t="s">
        <v>473</v>
      </c>
      <c r="C56" t="s">
        <v>472</v>
      </c>
      <c r="D56" s="12">
        <v>8</v>
      </c>
      <c r="F56">
        <v>10</v>
      </c>
      <c r="J56" s="4">
        <v>10</v>
      </c>
      <c r="K56" s="8" t="str">
        <f t="shared" si="7"/>
        <v/>
      </c>
      <c r="L56" s="14">
        <f t="shared" si="8"/>
        <v>3.33</v>
      </c>
      <c r="M56" s="14" t="str">
        <f t="shared" si="9"/>
        <v/>
      </c>
      <c r="N56" s="14" t="str">
        <f t="shared" si="10"/>
        <v/>
      </c>
      <c r="O56" s="14" t="str">
        <f t="shared" si="11"/>
        <v/>
      </c>
      <c r="P56" s="37">
        <f t="shared" si="12"/>
        <v>7.5443228970199918</v>
      </c>
      <c r="Q56" s="15">
        <f t="shared" si="13"/>
        <v>10.874322897019992</v>
      </c>
      <c r="R56" s="16"/>
    </row>
    <row r="57" spans="1:18" x14ac:dyDescent="0.25">
      <c r="A57">
        <v>390</v>
      </c>
      <c r="B57" s="11" t="s">
        <v>469</v>
      </c>
      <c r="C57" t="s">
        <v>459</v>
      </c>
      <c r="D57" s="12">
        <v>8</v>
      </c>
      <c r="E57">
        <v>192</v>
      </c>
      <c r="F57">
        <v>20</v>
      </c>
      <c r="G57">
        <v>1</v>
      </c>
      <c r="I57">
        <v>1</v>
      </c>
      <c r="J57" s="4">
        <v>3</v>
      </c>
      <c r="K57" s="8">
        <f t="shared" si="7"/>
        <v>0.57291666666666674</v>
      </c>
      <c r="L57" s="14">
        <f t="shared" si="8"/>
        <v>1.665</v>
      </c>
      <c r="M57" s="14">
        <f t="shared" si="9"/>
        <v>5</v>
      </c>
      <c r="N57" s="14" t="str">
        <f t="shared" si="10"/>
        <v/>
      </c>
      <c r="O57" s="14">
        <f t="shared" si="11"/>
        <v>0.91659028414298827</v>
      </c>
      <c r="P57" s="37">
        <f t="shared" si="12"/>
        <v>2.2632968691059978</v>
      </c>
      <c r="Q57" s="15">
        <f t="shared" si="13"/>
        <v>10.417803819915653</v>
      </c>
      <c r="R57" s="16"/>
    </row>
    <row r="58" spans="1:18" x14ac:dyDescent="0.25">
      <c r="A58">
        <v>398</v>
      </c>
      <c r="B58" s="11" t="s">
        <v>326</v>
      </c>
      <c r="C58" t="s">
        <v>319</v>
      </c>
      <c r="D58" s="4">
        <v>8</v>
      </c>
      <c r="F58">
        <v>9</v>
      </c>
      <c r="G58">
        <v>4</v>
      </c>
      <c r="J58" s="4">
        <v>1.1000000000000001</v>
      </c>
      <c r="K58" s="8" t="str">
        <f t="shared" si="7"/>
        <v/>
      </c>
      <c r="L58" s="8">
        <f t="shared" si="8"/>
        <v>3.7</v>
      </c>
      <c r="M58" s="8">
        <f t="shared" si="9"/>
        <v>5</v>
      </c>
      <c r="N58" s="8" t="str">
        <f t="shared" si="10"/>
        <v/>
      </c>
      <c r="O58" s="8" t="str">
        <f t="shared" si="11"/>
        <v/>
      </c>
      <c r="P58" s="36">
        <f t="shared" si="12"/>
        <v>0.82987551867219922</v>
      </c>
      <c r="Q58" s="10">
        <f t="shared" si="13"/>
        <v>9.5298755186721991</v>
      </c>
      <c r="R58" s="16"/>
    </row>
    <row r="59" spans="1:18" x14ac:dyDescent="0.25">
      <c r="A59">
        <v>402</v>
      </c>
      <c r="B59" s="11" t="s">
        <v>370</v>
      </c>
      <c r="C59" t="s">
        <v>355</v>
      </c>
      <c r="D59" s="4">
        <v>8</v>
      </c>
      <c r="E59">
        <v>12</v>
      </c>
      <c r="J59" s="4"/>
      <c r="K59" s="8">
        <f t="shared" si="7"/>
        <v>9.1666666666666679</v>
      </c>
      <c r="L59" s="8" t="str">
        <f t="shared" si="8"/>
        <v/>
      </c>
      <c r="M59" s="14" t="str">
        <f t="shared" si="9"/>
        <v/>
      </c>
      <c r="N59" s="8" t="str">
        <f t="shared" si="10"/>
        <v/>
      </c>
      <c r="O59" s="8" t="str">
        <f t="shared" si="11"/>
        <v/>
      </c>
      <c r="P59" s="36" t="str">
        <f t="shared" si="12"/>
        <v/>
      </c>
      <c r="Q59" s="10">
        <f t="shared" si="13"/>
        <v>9.1666666666666679</v>
      </c>
      <c r="R59" s="16"/>
    </row>
    <row r="60" spans="1:18" x14ac:dyDescent="0.25">
      <c r="A60">
        <v>406</v>
      </c>
      <c r="B60" s="11" t="s">
        <v>476</v>
      </c>
      <c r="C60" t="s">
        <v>472</v>
      </c>
      <c r="D60" s="12">
        <v>8</v>
      </c>
      <c r="I60">
        <v>82</v>
      </c>
      <c r="J60" s="4">
        <v>10</v>
      </c>
      <c r="K60" s="14" t="str">
        <f t="shared" si="7"/>
        <v/>
      </c>
      <c r="L60" s="14" t="str">
        <f t="shared" si="8"/>
        <v/>
      </c>
      <c r="M60" s="14" t="str">
        <f t="shared" si="9"/>
        <v/>
      </c>
      <c r="N60" s="14" t="str">
        <f t="shared" si="10"/>
        <v/>
      </c>
      <c r="O60" s="14">
        <f t="shared" si="11"/>
        <v>1.3304878048780489</v>
      </c>
      <c r="P60" s="37">
        <f t="shared" si="12"/>
        <v>7.5443228970199918</v>
      </c>
      <c r="Q60" s="15">
        <f t="shared" si="13"/>
        <v>8.8748107018980402</v>
      </c>
      <c r="R60" s="16"/>
    </row>
    <row r="61" spans="1:18" x14ac:dyDescent="0.25">
      <c r="A61">
        <v>409</v>
      </c>
      <c r="B61" s="11" t="s">
        <v>323</v>
      </c>
      <c r="C61" t="s">
        <v>319</v>
      </c>
      <c r="D61" s="4">
        <v>8</v>
      </c>
      <c r="G61">
        <v>1</v>
      </c>
      <c r="H61">
        <v>285</v>
      </c>
      <c r="J61" s="4"/>
      <c r="K61" s="8" t="str">
        <f t="shared" si="7"/>
        <v/>
      </c>
      <c r="L61" s="8" t="str">
        <f t="shared" si="8"/>
        <v/>
      </c>
      <c r="M61" s="8">
        <f t="shared" si="9"/>
        <v>5</v>
      </c>
      <c r="N61" s="8">
        <f t="shared" si="10"/>
        <v>3.287719298245614</v>
      </c>
      <c r="O61" s="8" t="str">
        <f t="shared" si="11"/>
        <v/>
      </c>
      <c r="P61" s="36" t="str">
        <f t="shared" si="12"/>
        <v/>
      </c>
      <c r="Q61" s="10">
        <f t="shared" si="13"/>
        <v>8.287719298245614</v>
      </c>
      <c r="R61" s="16"/>
    </row>
    <row r="62" spans="1:18" x14ac:dyDescent="0.25">
      <c r="A62">
        <v>421</v>
      </c>
      <c r="B62" s="11" t="s">
        <v>375</v>
      </c>
      <c r="C62" t="s">
        <v>355</v>
      </c>
      <c r="D62" s="4">
        <v>8</v>
      </c>
      <c r="E62" s="3">
        <v>114</v>
      </c>
      <c r="J62" s="4">
        <v>31.4</v>
      </c>
      <c r="K62" s="8">
        <f t="shared" si="7"/>
        <v>0.96491228070175428</v>
      </c>
      <c r="L62" s="8" t="str">
        <f t="shared" si="8"/>
        <v/>
      </c>
      <c r="M62" s="14" t="str">
        <f t="shared" si="9"/>
        <v/>
      </c>
      <c r="N62" s="8" t="str">
        <f t="shared" si="10"/>
        <v/>
      </c>
      <c r="O62" s="8" t="str">
        <f t="shared" si="11"/>
        <v/>
      </c>
      <c r="P62" s="36">
        <f t="shared" si="12"/>
        <v>4.2213375796178347</v>
      </c>
      <c r="Q62" s="10">
        <f t="shared" si="13"/>
        <v>5.186249860319589</v>
      </c>
      <c r="R62" s="16"/>
    </row>
    <row r="63" spans="1:18" x14ac:dyDescent="0.25">
      <c r="A63">
        <v>422</v>
      </c>
      <c r="B63" s="11" t="s">
        <v>67</v>
      </c>
      <c r="C63" s="7" t="s">
        <v>57</v>
      </c>
      <c r="D63" s="12">
        <v>8</v>
      </c>
      <c r="G63">
        <v>1</v>
      </c>
      <c r="J63" s="4"/>
      <c r="K63" s="8" t="str">
        <f t="shared" si="7"/>
        <v/>
      </c>
      <c r="L63" s="8" t="str">
        <f t="shared" si="8"/>
        <v/>
      </c>
      <c r="M63" s="8">
        <f t="shared" si="9"/>
        <v>5</v>
      </c>
      <c r="N63" s="8" t="str">
        <f t="shared" si="10"/>
        <v/>
      </c>
      <c r="O63" s="8" t="str">
        <f t="shared" si="11"/>
        <v/>
      </c>
      <c r="P63" s="36" t="str">
        <f t="shared" si="12"/>
        <v/>
      </c>
      <c r="Q63" s="10">
        <f t="shared" si="13"/>
        <v>5</v>
      </c>
      <c r="R63" s="16"/>
    </row>
    <row r="64" spans="1:18" x14ac:dyDescent="0.25">
      <c r="A64">
        <v>431</v>
      </c>
      <c r="B64" s="11" t="s">
        <v>189</v>
      </c>
      <c r="C64" t="s">
        <v>164</v>
      </c>
      <c r="D64" s="4">
        <v>8</v>
      </c>
      <c r="E64">
        <v>137</v>
      </c>
      <c r="J64" s="4">
        <v>2</v>
      </c>
      <c r="K64" s="8">
        <f t="shared" si="7"/>
        <v>0.8029197080291971</v>
      </c>
      <c r="L64" s="8" t="str">
        <f t="shared" si="8"/>
        <v/>
      </c>
      <c r="M64" s="8" t="str">
        <f t="shared" si="9"/>
        <v/>
      </c>
      <c r="N64" s="8" t="str">
        <f t="shared" si="10"/>
        <v/>
      </c>
      <c r="O64" s="8" t="str">
        <f t="shared" si="11"/>
        <v/>
      </c>
      <c r="P64" s="36">
        <f t="shared" si="12"/>
        <v>1.5088645794039985</v>
      </c>
      <c r="Q64" s="10">
        <f t="shared" si="13"/>
        <v>2.3117842874331958</v>
      </c>
      <c r="R64" s="16"/>
    </row>
    <row r="65" spans="1:18" x14ac:dyDescent="0.25">
      <c r="A65">
        <v>436</v>
      </c>
      <c r="B65" s="11" t="s">
        <v>37</v>
      </c>
      <c r="C65" s="7" t="s">
        <v>7</v>
      </c>
      <c r="D65" s="12">
        <v>8</v>
      </c>
      <c r="J65" s="4"/>
      <c r="K65" s="8" t="str">
        <f t="shared" si="7"/>
        <v/>
      </c>
      <c r="L65" s="8" t="str">
        <f t="shared" si="8"/>
        <v/>
      </c>
      <c r="M65" s="8" t="str">
        <f t="shared" si="9"/>
        <v/>
      </c>
      <c r="N65" s="8" t="str">
        <f t="shared" si="10"/>
        <v/>
      </c>
      <c r="O65" s="8" t="str">
        <f t="shared" si="11"/>
        <v/>
      </c>
      <c r="P65" s="36" t="str">
        <f t="shared" si="12"/>
        <v/>
      </c>
      <c r="Q65" s="10">
        <f t="shared" si="13"/>
        <v>0</v>
      </c>
      <c r="R65" s="16"/>
    </row>
    <row r="66" spans="1:18" x14ac:dyDescent="0.25">
      <c r="A66">
        <v>437</v>
      </c>
      <c r="B66" s="11" t="s">
        <v>65</v>
      </c>
      <c r="C66" s="7" t="s">
        <v>57</v>
      </c>
      <c r="D66" s="12">
        <v>8</v>
      </c>
      <c r="J66" s="4"/>
      <c r="K66" s="8" t="str">
        <f t="shared" si="7"/>
        <v/>
      </c>
      <c r="L66" s="8" t="str">
        <f t="shared" si="8"/>
        <v/>
      </c>
      <c r="M66" s="8" t="str">
        <f t="shared" si="9"/>
        <v/>
      </c>
      <c r="N66" s="8" t="str">
        <f t="shared" si="10"/>
        <v/>
      </c>
      <c r="O66" s="8" t="str">
        <f t="shared" si="11"/>
        <v/>
      </c>
      <c r="P66" s="36" t="str">
        <f t="shared" si="12"/>
        <v/>
      </c>
      <c r="Q66" s="10">
        <f t="shared" si="13"/>
        <v>0</v>
      </c>
      <c r="R66" s="16"/>
    </row>
    <row r="67" spans="1:18" x14ac:dyDescent="0.25">
      <c r="A67">
        <v>438</v>
      </c>
      <c r="B67" s="11" t="s">
        <v>290</v>
      </c>
      <c r="C67" t="s">
        <v>283</v>
      </c>
      <c r="D67" s="4">
        <v>8</v>
      </c>
      <c r="E67">
        <v>12</v>
      </c>
      <c r="F67">
        <v>20</v>
      </c>
      <c r="G67">
        <v>0.75</v>
      </c>
      <c r="H67">
        <v>95.15</v>
      </c>
      <c r="I67">
        <v>14</v>
      </c>
      <c r="J67" s="4">
        <v>7.5</v>
      </c>
      <c r="K67" s="8">
        <f t="shared" si="7"/>
        <v>9.1666666666666679</v>
      </c>
      <c r="L67" s="8">
        <f t="shared" si="8"/>
        <v>1.665</v>
      </c>
      <c r="M67" s="8">
        <f t="shared" si="9"/>
        <v>3.75</v>
      </c>
      <c r="N67" s="8">
        <f t="shared" si="10"/>
        <v>9.8476090383604831</v>
      </c>
      <c r="O67" s="8">
        <f t="shared" si="11"/>
        <v>7.7928571428571436</v>
      </c>
      <c r="P67" s="36">
        <f t="shared" si="12"/>
        <v>5.6582421727649947</v>
      </c>
      <c r="Q67" s="10">
        <v>0</v>
      </c>
      <c r="R67" s="16" t="s">
        <v>118</v>
      </c>
    </row>
    <row r="68" spans="1:18" x14ac:dyDescent="0.25">
      <c r="A68">
        <v>439</v>
      </c>
      <c r="B68" s="11" t="s">
        <v>291</v>
      </c>
      <c r="C68" t="s">
        <v>283</v>
      </c>
      <c r="D68" s="4">
        <v>8</v>
      </c>
      <c r="E68">
        <v>12</v>
      </c>
      <c r="F68">
        <v>5</v>
      </c>
      <c r="G68">
        <v>1</v>
      </c>
      <c r="H68">
        <v>95.15</v>
      </c>
      <c r="I68">
        <v>5</v>
      </c>
      <c r="J68" s="4">
        <v>14.5</v>
      </c>
      <c r="K68" s="8">
        <f t="shared" ref="K68:K73" si="14">IF(E68=0,"",10/EXP(ABS(LN(E68/$T$2))))</f>
        <v>9.1666666666666679</v>
      </c>
      <c r="L68" s="8">
        <f t="shared" ref="L68:L73" si="15">IF(F68=0,"",10/EXP(ABS(LN(F68/$U$2))))</f>
        <v>6.66</v>
      </c>
      <c r="M68" s="8">
        <f t="shared" ref="M68:M73" si="16">IF(G68=0,"",10/EXP(ABS(LN(G68/$V$2))))</f>
        <v>5</v>
      </c>
      <c r="N68" s="8">
        <f t="shared" ref="N68:N73" si="17">IF(H68=0,"",10/EXP(ABS(LN(H68/$W$2))))</f>
        <v>9.8476090383604831</v>
      </c>
      <c r="O68" s="8">
        <f t="shared" ref="O68:O73" si="18">IF(I68=0,"",10/EXP(ABS(LN(I68/$X$2))))</f>
        <v>4.5829514207149407</v>
      </c>
      <c r="P68" s="36">
        <f t="shared" ref="P68:P73" si="19">IF(J68=0,"",10/EXP(ABS(LN(J68/$Y$2))))</f>
        <v>9.1413793103448278</v>
      </c>
      <c r="Q68" s="10">
        <v>0</v>
      </c>
      <c r="R68" s="16" t="s">
        <v>118</v>
      </c>
    </row>
    <row r="69" spans="1:18" x14ac:dyDescent="0.25">
      <c r="A69">
        <v>440</v>
      </c>
      <c r="B69" s="11" t="s">
        <v>292</v>
      </c>
      <c r="C69" t="s">
        <v>283</v>
      </c>
      <c r="D69" s="4">
        <v>8</v>
      </c>
      <c r="E69">
        <v>12</v>
      </c>
      <c r="F69">
        <v>15</v>
      </c>
      <c r="G69">
        <v>0.3</v>
      </c>
      <c r="H69">
        <v>95.15</v>
      </c>
      <c r="J69" s="4"/>
      <c r="K69" s="8">
        <f t="shared" si="14"/>
        <v>9.1666666666666679</v>
      </c>
      <c r="L69" s="8">
        <f t="shared" si="15"/>
        <v>2.2199999999999998</v>
      </c>
      <c r="M69" s="8">
        <f t="shared" si="16"/>
        <v>1.5</v>
      </c>
      <c r="N69" s="8">
        <f t="shared" si="17"/>
        <v>9.8476090383604831</v>
      </c>
      <c r="O69" s="8" t="str">
        <f t="shared" si="18"/>
        <v/>
      </c>
      <c r="P69" s="36" t="str">
        <f t="shared" si="19"/>
        <v/>
      </c>
      <c r="Q69" s="10">
        <v>0</v>
      </c>
      <c r="R69" s="16" t="s">
        <v>118</v>
      </c>
    </row>
    <row r="70" spans="1:18" x14ac:dyDescent="0.25">
      <c r="A70">
        <v>441</v>
      </c>
      <c r="B70" s="11" t="s">
        <v>301</v>
      </c>
      <c r="C70" t="s">
        <v>283</v>
      </c>
      <c r="D70" s="4">
        <v>8</v>
      </c>
      <c r="E70">
        <v>12</v>
      </c>
      <c r="H70">
        <v>95.2</v>
      </c>
      <c r="I70">
        <v>4</v>
      </c>
      <c r="J70" s="4">
        <v>15</v>
      </c>
      <c r="K70" s="8">
        <f t="shared" si="14"/>
        <v>9.1666666666666679</v>
      </c>
      <c r="L70" s="8" t="str">
        <f t="shared" si="15"/>
        <v/>
      </c>
      <c r="M70" s="8" t="str">
        <f t="shared" si="16"/>
        <v/>
      </c>
      <c r="N70" s="8">
        <f t="shared" si="17"/>
        <v>9.8424369747899156</v>
      </c>
      <c r="O70" s="8">
        <f t="shared" si="18"/>
        <v>3.6663611365719522</v>
      </c>
      <c r="P70" s="36">
        <f t="shared" si="19"/>
        <v>8.836666666666666</v>
      </c>
      <c r="Q70" s="10">
        <v>0</v>
      </c>
      <c r="R70" s="16" t="s">
        <v>118</v>
      </c>
    </row>
    <row r="71" spans="1:18" x14ac:dyDescent="0.25">
      <c r="A71">
        <v>442</v>
      </c>
      <c r="B71" s="11" t="s">
        <v>302</v>
      </c>
      <c r="C71" t="s">
        <v>283</v>
      </c>
      <c r="D71" s="4">
        <v>8</v>
      </c>
      <c r="E71">
        <v>12</v>
      </c>
      <c r="H71">
        <v>95.15</v>
      </c>
      <c r="I71">
        <v>4</v>
      </c>
      <c r="J71" s="4">
        <v>20</v>
      </c>
      <c r="K71" s="8">
        <f t="shared" si="14"/>
        <v>9.1666666666666679</v>
      </c>
      <c r="L71" s="8" t="str">
        <f t="shared" si="15"/>
        <v/>
      </c>
      <c r="M71" s="8" t="str">
        <f t="shared" si="16"/>
        <v/>
      </c>
      <c r="N71" s="8">
        <f t="shared" si="17"/>
        <v>9.8476090383604831</v>
      </c>
      <c r="O71" s="8">
        <f t="shared" si="18"/>
        <v>3.6663611365719522</v>
      </c>
      <c r="P71" s="36">
        <f t="shared" si="19"/>
        <v>6.6275000000000004</v>
      </c>
      <c r="Q71" s="10">
        <v>0</v>
      </c>
      <c r="R71" s="16" t="s">
        <v>118</v>
      </c>
    </row>
    <row r="72" spans="1:18" x14ac:dyDescent="0.25">
      <c r="A72">
        <v>443</v>
      </c>
      <c r="B72" s="11" t="s">
        <v>303</v>
      </c>
      <c r="C72" t="s">
        <v>283</v>
      </c>
      <c r="D72" s="4">
        <v>8</v>
      </c>
      <c r="E72">
        <v>12</v>
      </c>
      <c r="F72">
        <v>21</v>
      </c>
      <c r="G72">
        <v>16</v>
      </c>
      <c r="H72">
        <v>95.2</v>
      </c>
      <c r="I72">
        <v>4</v>
      </c>
      <c r="J72" s="12">
        <v>14</v>
      </c>
      <c r="K72" s="8">
        <f t="shared" si="14"/>
        <v>9.1666666666666679</v>
      </c>
      <c r="L72" s="8">
        <f t="shared" si="15"/>
        <v>1.5857142857142859</v>
      </c>
      <c r="M72" s="8">
        <f t="shared" si="16"/>
        <v>1.2500000000000002</v>
      </c>
      <c r="N72" s="8">
        <f t="shared" si="17"/>
        <v>9.8424369747899156</v>
      </c>
      <c r="O72" s="8">
        <f t="shared" si="18"/>
        <v>3.6663611365719522</v>
      </c>
      <c r="P72" s="36">
        <f t="shared" si="19"/>
        <v>9.4678571428571434</v>
      </c>
      <c r="Q72" s="10">
        <v>0</v>
      </c>
      <c r="R72" s="16" t="s">
        <v>118</v>
      </c>
    </row>
    <row r="73" spans="1:18" x14ac:dyDescent="0.25">
      <c r="A73">
        <v>444</v>
      </c>
      <c r="B73" s="11" t="s">
        <v>304</v>
      </c>
      <c r="C73" t="s">
        <v>283</v>
      </c>
      <c r="D73" s="4">
        <v>8</v>
      </c>
      <c r="E73">
        <v>12</v>
      </c>
      <c r="F73">
        <v>30</v>
      </c>
      <c r="G73">
        <v>16</v>
      </c>
      <c r="H73">
        <v>95.15</v>
      </c>
      <c r="I73">
        <v>4</v>
      </c>
      <c r="J73" s="12">
        <v>12</v>
      </c>
      <c r="K73" s="8">
        <f t="shared" si="14"/>
        <v>9.1666666666666679</v>
      </c>
      <c r="L73" s="8">
        <f t="shared" si="15"/>
        <v>1.1099999999999999</v>
      </c>
      <c r="M73" s="8">
        <f t="shared" si="16"/>
        <v>1.2500000000000002</v>
      </c>
      <c r="N73" s="8">
        <f t="shared" si="17"/>
        <v>9.8476090383604831</v>
      </c>
      <c r="O73" s="8">
        <f t="shared" si="18"/>
        <v>3.6663611365719522</v>
      </c>
      <c r="P73" s="36">
        <f t="shared" si="19"/>
        <v>9.0531874764239895</v>
      </c>
      <c r="Q73" s="10">
        <v>0</v>
      </c>
      <c r="R73" s="16" t="s">
        <v>118</v>
      </c>
    </row>
  </sheetData>
  <mergeCells count="2">
    <mergeCell ref="E1:J1"/>
    <mergeCell ref="K1:Q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opLeftCell="A7" workbookViewId="0">
      <selection activeCell="B17" sqref="B17"/>
    </sheetView>
  </sheetViews>
  <sheetFormatPr defaultRowHeight="15" x14ac:dyDescent="0.25"/>
  <cols>
    <col min="2" max="2" width="20" customWidth="1"/>
    <col min="3" max="3" width="33.42578125" customWidth="1"/>
    <col min="10" max="10" width="9.5703125" customWidth="1"/>
    <col min="18" max="18" width="16.85546875" customWidth="1"/>
  </cols>
  <sheetData>
    <row r="1" spans="1:25" ht="15.75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x14ac:dyDescent="0.25">
      <c r="A3">
        <v>8</v>
      </c>
      <c r="B3" s="11" t="s">
        <v>437</v>
      </c>
      <c r="C3" t="s">
        <v>434</v>
      </c>
      <c r="D3" s="4">
        <v>9</v>
      </c>
      <c r="E3" s="3">
        <v>12</v>
      </c>
      <c r="F3">
        <v>10</v>
      </c>
      <c r="G3">
        <v>1</v>
      </c>
      <c r="H3">
        <v>90</v>
      </c>
      <c r="I3">
        <v>10</v>
      </c>
      <c r="J3" s="4">
        <v>5</v>
      </c>
      <c r="K3" s="8">
        <f t="shared" ref="K3:K38" si="0">IF(E3=0,"",10/EXP(ABS(LN(E3/$T$2))))</f>
        <v>9.1666666666666679</v>
      </c>
      <c r="L3" s="8">
        <f t="shared" ref="L3:L34" si="1">IF(F3=0,"",10/EXP(ABS(LN(F3/$U$2))))</f>
        <v>3.33</v>
      </c>
      <c r="M3" s="14">
        <f t="shared" ref="M3:M34" si="2">IF(G3=0,"",10/EXP(ABS(LN(G3/$V$2))))</f>
        <v>5</v>
      </c>
      <c r="N3" s="8">
        <f t="shared" ref="N3:N34" si="3">IF(H3=0,"",10/EXP(ABS(LN(H3/$W$2))))</f>
        <v>9.6051227321237995</v>
      </c>
      <c r="O3" s="8">
        <f t="shared" ref="O3:O34" si="4">IF(I3=0,"",10/EXP(ABS(LN(I3/$X$2))))</f>
        <v>9.1659028414298813</v>
      </c>
      <c r="P3" s="37">
        <f t="shared" ref="P3:P34" si="5">IF(J3=0,"",10/EXP(ABS(LN(J3/$Y$2))))</f>
        <v>3.7721614485099959</v>
      </c>
      <c r="Q3" s="15">
        <f t="shared" ref="Q3:Q34" si="6">SUM(K3:P3)</f>
        <v>40.039853688730346</v>
      </c>
      <c r="R3" s="16"/>
    </row>
    <row r="4" spans="1:25" x14ac:dyDescent="0.25">
      <c r="A4">
        <v>13</v>
      </c>
      <c r="B4" s="11" t="s">
        <v>248</v>
      </c>
      <c r="C4" t="s">
        <v>164</v>
      </c>
      <c r="D4" s="4">
        <v>9</v>
      </c>
      <c r="E4">
        <v>11</v>
      </c>
      <c r="F4">
        <v>10</v>
      </c>
      <c r="G4">
        <v>0.25</v>
      </c>
      <c r="H4">
        <v>100</v>
      </c>
      <c r="I4">
        <v>10</v>
      </c>
      <c r="J4" s="12">
        <v>6</v>
      </c>
      <c r="K4" s="8">
        <f t="shared" si="0"/>
        <v>10</v>
      </c>
      <c r="L4" s="8">
        <f t="shared" si="1"/>
        <v>3.33</v>
      </c>
      <c r="M4" s="8">
        <f t="shared" si="2"/>
        <v>1.2500000000000002</v>
      </c>
      <c r="N4" s="8">
        <f t="shared" si="3"/>
        <v>9.370000000000001</v>
      </c>
      <c r="O4" s="8">
        <f t="shared" si="4"/>
        <v>9.1659028414298813</v>
      </c>
      <c r="P4" s="36">
        <f t="shared" si="5"/>
        <v>4.5265937382119956</v>
      </c>
      <c r="Q4" s="10">
        <f t="shared" si="6"/>
        <v>37.642496579641879</v>
      </c>
      <c r="R4" s="16"/>
    </row>
    <row r="5" spans="1:25" x14ac:dyDescent="0.25">
      <c r="A5">
        <v>20</v>
      </c>
      <c r="B5" s="11" t="s">
        <v>353</v>
      </c>
      <c r="C5" t="s">
        <v>345</v>
      </c>
      <c r="D5" s="4">
        <v>9</v>
      </c>
      <c r="E5">
        <v>12.5</v>
      </c>
      <c r="F5">
        <v>15</v>
      </c>
      <c r="G5">
        <v>1</v>
      </c>
      <c r="H5">
        <v>103</v>
      </c>
      <c r="I5">
        <v>31</v>
      </c>
      <c r="J5" s="4">
        <v>10</v>
      </c>
      <c r="K5" s="8">
        <f t="shared" si="0"/>
        <v>8.7999999999999989</v>
      </c>
      <c r="L5" s="8">
        <f t="shared" si="1"/>
        <v>2.2199999999999998</v>
      </c>
      <c r="M5" s="8">
        <f t="shared" si="2"/>
        <v>5</v>
      </c>
      <c r="N5" s="8">
        <f t="shared" si="3"/>
        <v>9.0970873786407758</v>
      </c>
      <c r="O5" s="8">
        <f t="shared" si="4"/>
        <v>3.5193548387096776</v>
      </c>
      <c r="P5" s="36">
        <f t="shared" si="5"/>
        <v>7.5443228970199918</v>
      </c>
      <c r="Q5" s="10">
        <f t="shared" si="6"/>
        <v>36.180765114370445</v>
      </c>
      <c r="R5" s="16"/>
    </row>
    <row r="6" spans="1:25" x14ac:dyDescent="0.25">
      <c r="A6">
        <v>34</v>
      </c>
      <c r="B6" s="11" t="s">
        <v>71</v>
      </c>
      <c r="C6" s="7" t="s">
        <v>57</v>
      </c>
      <c r="D6" s="12">
        <v>9</v>
      </c>
      <c r="E6">
        <v>5</v>
      </c>
      <c r="F6">
        <v>3</v>
      </c>
      <c r="G6">
        <v>1</v>
      </c>
      <c r="H6">
        <v>73</v>
      </c>
      <c r="I6">
        <v>1000</v>
      </c>
      <c r="J6" s="4">
        <v>10</v>
      </c>
      <c r="K6" s="8">
        <f t="shared" si="0"/>
        <v>4.545454545454545</v>
      </c>
      <c r="L6" s="8">
        <f t="shared" si="1"/>
        <v>9.0090090090090076</v>
      </c>
      <c r="M6" s="8">
        <f t="shared" si="2"/>
        <v>5</v>
      </c>
      <c r="N6" s="8">
        <f t="shared" si="3"/>
        <v>7.7908217716115251</v>
      </c>
      <c r="O6" s="8">
        <f t="shared" si="4"/>
        <v>0.10910000000000006</v>
      </c>
      <c r="P6" s="36">
        <f t="shared" si="5"/>
        <v>7.5443228970199918</v>
      </c>
      <c r="Q6" s="10">
        <f t="shared" si="6"/>
        <v>33.998708223095072</v>
      </c>
      <c r="R6" s="16"/>
    </row>
    <row r="7" spans="1:25" x14ac:dyDescent="0.25">
      <c r="A7">
        <v>36</v>
      </c>
      <c r="B7" s="11" t="s">
        <v>289</v>
      </c>
      <c r="C7" t="s">
        <v>283</v>
      </c>
      <c r="D7" s="4">
        <v>9</v>
      </c>
      <c r="E7">
        <v>12</v>
      </c>
      <c r="F7">
        <v>10</v>
      </c>
      <c r="G7">
        <v>1</v>
      </c>
      <c r="H7">
        <v>350</v>
      </c>
      <c r="I7">
        <v>20</v>
      </c>
      <c r="J7" s="4">
        <v>11</v>
      </c>
      <c r="K7" s="8">
        <f t="shared" si="0"/>
        <v>9.1666666666666679</v>
      </c>
      <c r="L7" s="8">
        <f t="shared" si="1"/>
        <v>3.33</v>
      </c>
      <c r="M7" s="8">
        <f t="shared" si="2"/>
        <v>5</v>
      </c>
      <c r="N7" s="8">
        <f t="shared" si="3"/>
        <v>2.6771428571428575</v>
      </c>
      <c r="O7" s="8">
        <f t="shared" si="4"/>
        <v>5.4550000000000001</v>
      </c>
      <c r="P7" s="36">
        <f t="shared" si="5"/>
        <v>8.2987551867219906</v>
      </c>
      <c r="Q7" s="10">
        <f t="shared" si="6"/>
        <v>33.92756471053152</v>
      </c>
      <c r="R7" s="16"/>
    </row>
    <row r="8" spans="1:25" x14ac:dyDescent="0.25">
      <c r="A8">
        <v>38</v>
      </c>
      <c r="B8" s="11" t="s">
        <v>35</v>
      </c>
      <c r="C8" s="7" t="s">
        <v>7</v>
      </c>
      <c r="D8" s="12">
        <v>9</v>
      </c>
      <c r="E8">
        <v>75</v>
      </c>
      <c r="F8">
        <v>3</v>
      </c>
      <c r="G8" s="7">
        <v>1</v>
      </c>
      <c r="H8" s="7">
        <v>80</v>
      </c>
      <c r="I8" s="7">
        <v>1</v>
      </c>
      <c r="J8" s="12">
        <v>15</v>
      </c>
      <c r="K8" s="8">
        <f t="shared" si="0"/>
        <v>1.4666666666666666</v>
      </c>
      <c r="L8" s="8">
        <f t="shared" si="1"/>
        <v>9.0090090090090076</v>
      </c>
      <c r="M8" s="8">
        <f t="shared" si="2"/>
        <v>5</v>
      </c>
      <c r="N8" s="8">
        <f t="shared" si="3"/>
        <v>8.5378868729989321</v>
      </c>
      <c r="O8" s="8">
        <f t="shared" si="4"/>
        <v>0.91659028414298827</v>
      </c>
      <c r="P8" s="36">
        <f t="shared" si="5"/>
        <v>8.836666666666666</v>
      </c>
      <c r="Q8" s="10">
        <f t="shared" si="6"/>
        <v>33.766819499484257</v>
      </c>
      <c r="R8" s="16"/>
    </row>
    <row r="9" spans="1:25" x14ac:dyDescent="0.25">
      <c r="A9">
        <v>49</v>
      </c>
      <c r="B9" s="11" t="s">
        <v>288</v>
      </c>
      <c r="C9" t="s">
        <v>283</v>
      </c>
      <c r="D9" s="4">
        <v>9</v>
      </c>
      <c r="E9">
        <v>10</v>
      </c>
      <c r="F9">
        <v>50</v>
      </c>
      <c r="G9">
        <v>1</v>
      </c>
      <c r="H9">
        <v>100</v>
      </c>
      <c r="I9">
        <v>1</v>
      </c>
      <c r="J9" s="4">
        <v>10</v>
      </c>
      <c r="K9" s="8">
        <f t="shared" si="0"/>
        <v>9.0909090909090899</v>
      </c>
      <c r="L9" s="8">
        <f t="shared" si="1"/>
        <v>0.66600000000000015</v>
      </c>
      <c r="M9" s="8">
        <f t="shared" si="2"/>
        <v>5</v>
      </c>
      <c r="N9" s="8">
        <f t="shared" si="3"/>
        <v>9.370000000000001</v>
      </c>
      <c r="O9" s="8">
        <f t="shared" si="4"/>
        <v>0.91659028414298827</v>
      </c>
      <c r="P9" s="36">
        <f t="shared" si="5"/>
        <v>7.5443228970199918</v>
      </c>
      <c r="Q9" s="10">
        <f t="shared" si="6"/>
        <v>32.587822272072074</v>
      </c>
      <c r="R9" s="16"/>
    </row>
    <row r="10" spans="1:25" x14ac:dyDescent="0.25">
      <c r="A10">
        <v>50</v>
      </c>
      <c r="B10" s="11" t="s">
        <v>250</v>
      </c>
      <c r="C10" t="s">
        <v>164</v>
      </c>
      <c r="D10" s="4">
        <v>9</v>
      </c>
      <c r="E10">
        <v>12</v>
      </c>
      <c r="F10">
        <v>9</v>
      </c>
      <c r="G10">
        <v>1</v>
      </c>
      <c r="H10">
        <v>247</v>
      </c>
      <c r="I10">
        <v>10.58</v>
      </c>
      <c r="J10" s="12">
        <v>1.59</v>
      </c>
      <c r="K10" s="8">
        <f t="shared" si="0"/>
        <v>9.1666666666666679</v>
      </c>
      <c r="L10" s="8">
        <f t="shared" si="1"/>
        <v>3.7</v>
      </c>
      <c r="M10" s="8">
        <f t="shared" si="2"/>
        <v>5</v>
      </c>
      <c r="N10" s="8">
        <f t="shared" si="3"/>
        <v>3.7935222672064777</v>
      </c>
      <c r="O10" s="8">
        <f t="shared" si="4"/>
        <v>9.6975252062328146</v>
      </c>
      <c r="P10" s="36">
        <f t="shared" si="5"/>
        <v>1.199547340626179</v>
      </c>
      <c r="Q10" s="10">
        <f t="shared" si="6"/>
        <v>32.557261480732137</v>
      </c>
      <c r="R10" s="16"/>
    </row>
    <row r="11" spans="1:25" x14ac:dyDescent="0.25">
      <c r="A11">
        <v>57</v>
      </c>
      <c r="B11" s="11" t="s">
        <v>407</v>
      </c>
      <c r="C11" t="s">
        <v>394</v>
      </c>
      <c r="D11" s="4">
        <v>9</v>
      </c>
      <c r="E11">
        <v>13</v>
      </c>
      <c r="F11">
        <v>3</v>
      </c>
      <c r="G11">
        <v>1</v>
      </c>
      <c r="J11" s="4">
        <v>14</v>
      </c>
      <c r="K11" s="8">
        <f t="shared" si="0"/>
        <v>8.4615384615384617</v>
      </c>
      <c r="L11" s="8">
        <f t="shared" si="1"/>
        <v>9.0090090090090076</v>
      </c>
      <c r="M11" s="14">
        <f t="shared" si="2"/>
        <v>5</v>
      </c>
      <c r="N11" s="8" t="str">
        <f t="shared" si="3"/>
        <v/>
      </c>
      <c r="O11" s="8" t="str">
        <f t="shared" si="4"/>
        <v/>
      </c>
      <c r="P11" s="37">
        <f t="shared" si="5"/>
        <v>9.4678571428571434</v>
      </c>
      <c r="Q11" s="15">
        <f t="shared" si="6"/>
        <v>31.938404613404614</v>
      </c>
      <c r="R11" s="16"/>
    </row>
    <row r="12" spans="1:25" x14ac:dyDescent="0.25">
      <c r="A12">
        <v>58</v>
      </c>
      <c r="B12" s="11" t="s">
        <v>395</v>
      </c>
      <c r="C12" t="s">
        <v>394</v>
      </c>
      <c r="D12" s="4">
        <v>9</v>
      </c>
      <c r="E12">
        <v>12</v>
      </c>
      <c r="F12">
        <v>5</v>
      </c>
      <c r="G12">
        <v>1</v>
      </c>
      <c r="H12">
        <v>200</v>
      </c>
      <c r="J12" s="4">
        <v>8.5</v>
      </c>
      <c r="K12" s="8">
        <f t="shared" si="0"/>
        <v>9.1666666666666679</v>
      </c>
      <c r="L12" s="8">
        <f t="shared" si="1"/>
        <v>6.66</v>
      </c>
      <c r="M12" s="14">
        <f t="shared" si="2"/>
        <v>5</v>
      </c>
      <c r="N12" s="8">
        <f t="shared" si="3"/>
        <v>4.6850000000000005</v>
      </c>
      <c r="O12" s="8" t="str">
        <f t="shared" si="4"/>
        <v/>
      </c>
      <c r="P12" s="37">
        <f t="shared" si="5"/>
        <v>6.4126744624669927</v>
      </c>
      <c r="Q12" s="10">
        <f t="shared" si="6"/>
        <v>31.924341129133662</v>
      </c>
      <c r="R12" s="16"/>
    </row>
    <row r="13" spans="1:25" x14ac:dyDescent="0.25">
      <c r="A13">
        <v>67</v>
      </c>
      <c r="B13" s="11" t="s">
        <v>393</v>
      </c>
      <c r="C13" t="s">
        <v>386</v>
      </c>
      <c r="D13" s="4">
        <v>9</v>
      </c>
      <c r="E13">
        <v>16</v>
      </c>
      <c r="F13">
        <v>1</v>
      </c>
      <c r="G13">
        <v>0.5</v>
      </c>
      <c r="H13">
        <v>80</v>
      </c>
      <c r="I13">
        <v>10</v>
      </c>
      <c r="J13" s="4">
        <v>1.3</v>
      </c>
      <c r="K13" s="8">
        <f t="shared" si="0"/>
        <v>6.875</v>
      </c>
      <c r="L13" s="8">
        <f t="shared" si="1"/>
        <v>3.0030030030030024</v>
      </c>
      <c r="M13" s="14">
        <f t="shared" si="2"/>
        <v>2.5</v>
      </c>
      <c r="N13" s="8">
        <f t="shared" si="3"/>
        <v>8.5378868729989321</v>
      </c>
      <c r="O13" s="8">
        <f t="shared" si="4"/>
        <v>9.1659028414298813</v>
      </c>
      <c r="P13" s="37">
        <f t="shared" si="5"/>
        <v>0.98076197661259901</v>
      </c>
      <c r="Q13" s="10">
        <f t="shared" si="6"/>
        <v>31.062554694044415</v>
      </c>
      <c r="R13" s="16"/>
    </row>
    <row r="14" spans="1:25" x14ac:dyDescent="0.25">
      <c r="A14">
        <v>69</v>
      </c>
      <c r="B14" s="11" t="s">
        <v>245</v>
      </c>
      <c r="C14" t="s">
        <v>164</v>
      </c>
      <c r="D14" s="4">
        <v>9</v>
      </c>
      <c r="F14">
        <v>5</v>
      </c>
      <c r="G14">
        <v>2</v>
      </c>
      <c r="H14">
        <v>20</v>
      </c>
      <c r="I14">
        <v>10</v>
      </c>
      <c r="J14" s="12">
        <v>4</v>
      </c>
      <c r="K14" s="8" t="str">
        <f t="shared" si="0"/>
        <v/>
      </c>
      <c r="L14" s="8">
        <f t="shared" si="1"/>
        <v>6.66</v>
      </c>
      <c r="M14" s="8">
        <f t="shared" si="2"/>
        <v>10</v>
      </c>
      <c r="N14" s="8">
        <f t="shared" si="3"/>
        <v>2.1344717182497335</v>
      </c>
      <c r="O14" s="8">
        <f t="shared" si="4"/>
        <v>9.1659028414298813</v>
      </c>
      <c r="P14" s="36">
        <f t="shared" si="5"/>
        <v>3.0177291588079966</v>
      </c>
      <c r="Q14" s="10">
        <f t="shared" si="6"/>
        <v>30.97810371848761</v>
      </c>
      <c r="R14" s="16"/>
    </row>
    <row r="15" spans="1:25" x14ac:dyDescent="0.25">
      <c r="A15">
        <v>70</v>
      </c>
      <c r="B15" s="11" t="s">
        <v>272</v>
      </c>
      <c r="C15" t="s">
        <v>491</v>
      </c>
      <c r="D15" s="4">
        <v>9</v>
      </c>
      <c r="E15">
        <v>13</v>
      </c>
      <c r="F15">
        <v>15</v>
      </c>
      <c r="G15">
        <v>1</v>
      </c>
      <c r="H15">
        <v>213</v>
      </c>
      <c r="I15">
        <v>19.5</v>
      </c>
      <c r="J15" s="4">
        <v>7</v>
      </c>
      <c r="K15" s="8">
        <f t="shared" si="0"/>
        <v>8.4615384615384617</v>
      </c>
      <c r="L15" s="8">
        <f t="shared" si="1"/>
        <v>2.2199999999999998</v>
      </c>
      <c r="M15" s="8">
        <f t="shared" si="2"/>
        <v>5</v>
      </c>
      <c r="N15" s="8">
        <f t="shared" si="3"/>
        <v>4.39906103286385</v>
      </c>
      <c r="O15" s="8">
        <f t="shared" si="4"/>
        <v>5.5948717948717954</v>
      </c>
      <c r="P15" s="36">
        <f t="shared" si="5"/>
        <v>5.2810260279139936</v>
      </c>
      <c r="Q15" s="10">
        <f t="shared" si="6"/>
        <v>30.956497317188102</v>
      </c>
      <c r="R15" s="16"/>
    </row>
    <row r="16" spans="1:25" x14ac:dyDescent="0.25">
      <c r="A16">
        <v>75</v>
      </c>
      <c r="B16" s="11" t="s">
        <v>198</v>
      </c>
      <c r="C16" t="s">
        <v>164</v>
      </c>
      <c r="D16" s="4">
        <v>9</v>
      </c>
      <c r="E16">
        <v>14</v>
      </c>
      <c r="F16">
        <v>3.3</v>
      </c>
      <c r="G16">
        <v>0.25</v>
      </c>
      <c r="H16">
        <v>200</v>
      </c>
      <c r="I16">
        <v>1</v>
      </c>
      <c r="J16" s="4">
        <v>8</v>
      </c>
      <c r="K16" s="8">
        <f t="shared" si="0"/>
        <v>7.8571428571428577</v>
      </c>
      <c r="L16" s="8">
        <f t="shared" si="1"/>
        <v>9.9099099099099082</v>
      </c>
      <c r="M16" s="8">
        <f t="shared" si="2"/>
        <v>1.2500000000000002</v>
      </c>
      <c r="N16" s="8">
        <f t="shared" si="3"/>
        <v>4.6850000000000005</v>
      </c>
      <c r="O16" s="8">
        <f t="shared" si="4"/>
        <v>0.91659028414298827</v>
      </c>
      <c r="P16" s="36">
        <f t="shared" si="5"/>
        <v>6.0354583176159933</v>
      </c>
      <c r="Q16" s="10">
        <f t="shared" si="6"/>
        <v>30.654101368811752</v>
      </c>
      <c r="R16" s="16"/>
    </row>
    <row r="17" spans="1:18" x14ac:dyDescent="0.25">
      <c r="A17">
        <v>86</v>
      </c>
      <c r="B17" s="11" t="s">
        <v>493</v>
      </c>
      <c r="C17" t="s">
        <v>319</v>
      </c>
      <c r="D17" s="4">
        <v>9</v>
      </c>
      <c r="E17">
        <v>11</v>
      </c>
      <c r="G17">
        <v>1</v>
      </c>
      <c r="H17">
        <v>184</v>
      </c>
      <c r="I17">
        <v>2</v>
      </c>
      <c r="J17" s="4">
        <v>10</v>
      </c>
      <c r="K17" s="8">
        <f t="shared" si="0"/>
        <v>10</v>
      </c>
      <c r="L17" s="8" t="str">
        <f t="shared" si="1"/>
        <v/>
      </c>
      <c r="M17" s="8">
        <f t="shared" si="2"/>
        <v>5</v>
      </c>
      <c r="N17" s="8">
        <f t="shared" si="3"/>
        <v>5.0923913043478262</v>
      </c>
      <c r="O17" s="8">
        <f t="shared" si="4"/>
        <v>1.8331805682859765</v>
      </c>
      <c r="P17" s="36">
        <f t="shared" si="5"/>
        <v>7.5443228970199918</v>
      </c>
      <c r="Q17" s="10">
        <f t="shared" si="6"/>
        <v>29.469894769653795</v>
      </c>
      <c r="R17" s="16"/>
    </row>
    <row r="18" spans="1:18" x14ac:dyDescent="0.25">
      <c r="A18">
        <v>99</v>
      </c>
      <c r="B18" s="11" t="s">
        <v>235</v>
      </c>
      <c r="C18" t="s">
        <v>164</v>
      </c>
      <c r="D18" s="4">
        <v>9</v>
      </c>
      <c r="E18">
        <v>10</v>
      </c>
      <c r="F18">
        <v>1</v>
      </c>
      <c r="G18">
        <v>1</v>
      </c>
      <c r="H18">
        <v>273</v>
      </c>
      <c r="I18">
        <v>2E-3</v>
      </c>
      <c r="J18" s="4">
        <v>11</v>
      </c>
      <c r="K18" s="8">
        <f t="shared" si="0"/>
        <v>9.0909090909090899</v>
      </c>
      <c r="L18" s="8">
        <f t="shared" si="1"/>
        <v>3.0030030030030024</v>
      </c>
      <c r="M18" s="8">
        <f t="shared" si="2"/>
        <v>5</v>
      </c>
      <c r="N18" s="8">
        <f t="shared" si="3"/>
        <v>3.4322344322344325</v>
      </c>
      <c r="O18" s="8">
        <f t="shared" si="4"/>
        <v>1.8331805682859747E-3</v>
      </c>
      <c r="P18" s="36">
        <f t="shared" si="5"/>
        <v>8.2987551867219906</v>
      </c>
      <c r="Q18" s="10">
        <f t="shared" si="6"/>
        <v>28.826734893436804</v>
      </c>
      <c r="R18" s="16"/>
    </row>
    <row r="19" spans="1:18" x14ac:dyDescent="0.25">
      <c r="A19">
        <v>102</v>
      </c>
      <c r="B19" s="11" t="s">
        <v>477</v>
      </c>
      <c r="C19" t="s">
        <v>472</v>
      </c>
      <c r="D19" s="12">
        <v>9</v>
      </c>
      <c r="E19">
        <v>40.5</v>
      </c>
      <c r="F19">
        <v>15</v>
      </c>
      <c r="G19">
        <v>4</v>
      </c>
      <c r="H19">
        <v>313</v>
      </c>
      <c r="I19">
        <v>10</v>
      </c>
      <c r="J19" s="4">
        <v>21</v>
      </c>
      <c r="K19" s="14">
        <f t="shared" si="0"/>
        <v>2.7160493827160495</v>
      </c>
      <c r="L19" s="14">
        <f t="shared" si="1"/>
        <v>2.2199999999999998</v>
      </c>
      <c r="M19" s="14">
        <f t="shared" si="2"/>
        <v>5</v>
      </c>
      <c r="N19" s="14">
        <f t="shared" si="3"/>
        <v>2.9936102236421731</v>
      </c>
      <c r="O19" s="14">
        <f t="shared" si="4"/>
        <v>9.1659028414298813</v>
      </c>
      <c r="P19" s="37">
        <f t="shared" si="5"/>
        <v>6.3119047619047617</v>
      </c>
      <c r="Q19" s="15">
        <f t="shared" si="6"/>
        <v>28.407467209692868</v>
      </c>
      <c r="R19" s="16"/>
    </row>
    <row r="20" spans="1:18" x14ac:dyDescent="0.25">
      <c r="A20">
        <v>107</v>
      </c>
      <c r="B20" s="11" t="s">
        <v>330</v>
      </c>
      <c r="C20" t="s">
        <v>319</v>
      </c>
      <c r="D20" s="4">
        <v>9</v>
      </c>
      <c r="E20">
        <v>12</v>
      </c>
      <c r="F20">
        <v>5</v>
      </c>
      <c r="G20">
        <v>0.25</v>
      </c>
      <c r="H20">
        <v>90</v>
      </c>
      <c r="J20" s="4">
        <v>2</v>
      </c>
      <c r="K20" s="8">
        <f t="shared" si="0"/>
        <v>9.1666666666666679</v>
      </c>
      <c r="L20" s="8">
        <f t="shared" si="1"/>
        <v>6.66</v>
      </c>
      <c r="M20" s="8">
        <f t="shared" si="2"/>
        <v>1.2500000000000002</v>
      </c>
      <c r="N20" s="8">
        <f t="shared" si="3"/>
        <v>9.6051227321237995</v>
      </c>
      <c r="O20" s="8" t="str">
        <f t="shared" si="4"/>
        <v/>
      </c>
      <c r="P20" s="36">
        <f t="shared" si="5"/>
        <v>1.5088645794039985</v>
      </c>
      <c r="Q20" s="10">
        <f t="shared" si="6"/>
        <v>28.190653978194465</v>
      </c>
      <c r="R20" s="16"/>
    </row>
    <row r="21" spans="1:18" x14ac:dyDescent="0.25">
      <c r="A21">
        <v>109</v>
      </c>
      <c r="B21" s="11" t="s">
        <v>277</v>
      </c>
      <c r="C21" t="s">
        <v>491</v>
      </c>
      <c r="D21" s="4">
        <v>9</v>
      </c>
      <c r="E21">
        <v>13</v>
      </c>
      <c r="F21">
        <v>20</v>
      </c>
      <c r="G21">
        <v>1</v>
      </c>
      <c r="H21">
        <v>170</v>
      </c>
      <c r="I21">
        <v>21</v>
      </c>
      <c r="J21" s="4">
        <v>3</v>
      </c>
      <c r="K21" s="8">
        <f t="shared" si="0"/>
        <v>8.4615384615384617</v>
      </c>
      <c r="L21" s="8">
        <f t="shared" si="1"/>
        <v>1.665</v>
      </c>
      <c r="M21" s="8">
        <f t="shared" si="2"/>
        <v>5</v>
      </c>
      <c r="N21" s="8">
        <f t="shared" si="3"/>
        <v>5.5117647058823538</v>
      </c>
      <c r="O21" s="8">
        <f t="shared" si="4"/>
        <v>5.1952380952380954</v>
      </c>
      <c r="P21" s="36">
        <f t="shared" si="5"/>
        <v>2.2632968691059978</v>
      </c>
      <c r="Q21" s="10">
        <f t="shared" si="6"/>
        <v>28.096838131764908</v>
      </c>
      <c r="R21" s="16"/>
    </row>
    <row r="22" spans="1:18" x14ac:dyDescent="0.25">
      <c r="A22">
        <v>112</v>
      </c>
      <c r="B22" s="11" t="s">
        <v>34</v>
      </c>
      <c r="C22" s="7" t="s">
        <v>7</v>
      </c>
      <c r="D22" s="12">
        <v>9</v>
      </c>
      <c r="E22">
        <v>75</v>
      </c>
      <c r="F22">
        <v>3</v>
      </c>
      <c r="G22" s="7">
        <v>1</v>
      </c>
      <c r="H22" s="7">
        <v>200</v>
      </c>
      <c r="I22" s="7">
        <v>5</v>
      </c>
      <c r="J22" s="12">
        <v>4</v>
      </c>
      <c r="K22" s="8">
        <f t="shared" si="0"/>
        <v>1.4666666666666666</v>
      </c>
      <c r="L22" s="8">
        <f t="shared" si="1"/>
        <v>9.0090090090090076</v>
      </c>
      <c r="M22" s="8">
        <f t="shared" si="2"/>
        <v>5</v>
      </c>
      <c r="N22" s="8">
        <f t="shared" si="3"/>
        <v>4.6850000000000005</v>
      </c>
      <c r="O22" s="8">
        <f t="shared" si="4"/>
        <v>4.5829514207149407</v>
      </c>
      <c r="P22" s="36">
        <f t="shared" si="5"/>
        <v>3.0177291588079966</v>
      </c>
      <c r="Q22" s="10">
        <f t="shared" si="6"/>
        <v>27.761356255198613</v>
      </c>
      <c r="R22" s="16"/>
    </row>
    <row r="23" spans="1:18" x14ac:dyDescent="0.25">
      <c r="A23">
        <v>113</v>
      </c>
      <c r="B23" s="11" t="s">
        <v>372</v>
      </c>
      <c r="C23" t="s">
        <v>355</v>
      </c>
      <c r="D23" s="4">
        <v>9</v>
      </c>
      <c r="E23">
        <v>12</v>
      </c>
      <c r="F23">
        <v>30</v>
      </c>
      <c r="G23">
        <v>4</v>
      </c>
      <c r="H23">
        <v>700</v>
      </c>
      <c r="I23">
        <v>15</v>
      </c>
      <c r="J23" s="4">
        <v>5</v>
      </c>
      <c r="K23" s="8">
        <f t="shared" si="0"/>
        <v>9.1666666666666679</v>
      </c>
      <c r="L23" s="8">
        <f t="shared" si="1"/>
        <v>1.1099999999999999</v>
      </c>
      <c r="M23" s="14">
        <f t="shared" si="2"/>
        <v>5</v>
      </c>
      <c r="N23" s="8">
        <f t="shared" si="3"/>
        <v>1.3385714285714285</v>
      </c>
      <c r="O23" s="8">
        <f t="shared" si="4"/>
        <v>7.2733333333333334</v>
      </c>
      <c r="P23" s="36">
        <f t="shared" si="5"/>
        <v>3.7721614485099959</v>
      </c>
      <c r="Q23" s="10">
        <f t="shared" si="6"/>
        <v>27.660732877081422</v>
      </c>
      <c r="R23" s="16"/>
    </row>
    <row r="24" spans="1:18" x14ac:dyDescent="0.25">
      <c r="A24">
        <v>116</v>
      </c>
      <c r="B24" s="11" t="s">
        <v>465</v>
      </c>
      <c r="C24" t="s">
        <v>459</v>
      </c>
      <c r="D24" s="12">
        <v>9</v>
      </c>
      <c r="F24">
        <v>4</v>
      </c>
      <c r="G24">
        <v>1</v>
      </c>
      <c r="H24">
        <v>116</v>
      </c>
      <c r="I24">
        <v>70</v>
      </c>
      <c r="J24" s="4">
        <v>6</v>
      </c>
      <c r="K24" s="8" t="str">
        <f t="shared" si="0"/>
        <v/>
      </c>
      <c r="L24" s="8">
        <f t="shared" si="1"/>
        <v>8.3249999999999993</v>
      </c>
      <c r="M24" s="14">
        <f t="shared" si="2"/>
        <v>5</v>
      </c>
      <c r="N24" s="8">
        <f t="shared" si="3"/>
        <v>8.0775862068965516</v>
      </c>
      <c r="O24" s="14">
        <f t="shared" si="4"/>
        <v>1.5585714285714283</v>
      </c>
      <c r="P24" s="37">
        <f t="shared" si="5"/>
        <v>4.5265937382119956</v>
      </c>
      <c r="Q24" s="15">
        <f t="shared" si="6"/>
        <v>27.487751373679977</v>
      </c>
      <c r="R24" s="16"/>
    </row>
    <row r="25" spans="1:18" x14ac:dyDescent="0.25">
      <c r="A25">
        <v>117</v>
      </c>
      <c r="B25" s="11" t="s">
        <v>400</v>
      </c>
      <c r="C25" t="s">
        <v>394</v>
      </c>
      <c r="D25" s="4">
        <v>9</v>
      </c>
      <c r="E25">
        <v>18</v>
      </c>
      <c r="F25">
        <v>3</v>
      </c>
      <c r="G25">
        <v>1</v>
      </c>
      <c r="H25">
        <v>185</v>
      </c>
      <c r="I25">
        <v>0</v>
      </c>
      <c r="J25" s="4">
        <v>3</v>
      </c>
      <c r="K25" s="8">
        <f t="shared" si="0"/>
        <v>6.1111111111111107</v>
      </c>
      <c r="L25" s="8">
        <f t="shared" si="1"/>
        <v>9.0090090090090076</v>
      </c>
      <c r="M25" s="14">
        <f t="shared" si="2"/>
        <v>5</v>
      </c>
      <c r="N25" s="8">
        <f t="shared" si="3"/>
        <v>5.0648648648648651</v>
      </c>
      <c r="O25" s="8" t="str">
        <f t="shared" si="4"/>
        <v/>
      </c>
      <c r="P25" s="37">
        <f t="shared" si="5"/>
        <v>2.2632968691059978</v>
      </c>
      <c r="Q25" s="10">
        <f t="shared" si="6"/>
        <v>27.448281854090983</v>
      </c>
      <c r="R25" s="16"/>
    </row>
    <row r="26" spans="1:18" x14ac:dyDescent="0.25">
      <c r="A26">
        <v>118</v>
      </c>
      <c r="B26" s="11" t="s">
        <v>62</v>
      </c>
      <c r="C26" s="7" t="s">
        <v>57</v>
      </c>
      <c r="D26" s="12">
        <v>9</v>
      </c>
      <c r="F26">
        <v>15</v>
      </c>
      <c r="G26">
        <v>1</v>
      </c>
      <c r="H26">
        <v>273</v>
      </c>
      <c r="I26">
        <v>12</v>
      </c>
      <c r="J26" s="12">
        <v>10</v>
      </c>
      <c r="K26" s="8" t="str">
        <f t="shared" si="0"/>
        <v/>
      </c>
      <c r="L26" s="8">
        <f t="shared" si="1"/>
        <v>2.2199999999999998</v>
      </c>
      <c r="M26" s="8">
        <f t="shared" si="2"/>
        <v>5</v>
      </c>
      <c r="N26" s="8">
        <f t="shared" si="3"/>
        <v>3.4322344322344325</v>
      </c>
      <c r="O26" s="8">
        <f t="shared" si="4"/>
        <v>9.0916666666666668</v>
      </c>
      <c r="P26" s="36">
        <f t="shared" si="5"/>
        <v>7.5443228970199918</v>
      </c>
      <c r="Q26" s="10">
        <f t="shared" si="6"/>
        <v>27.28822399592109</v>
      </c>
      <c r="R26" s="16"/>
    </row>
    <row r="27" spans="1:18" x14ac:dyDescent="0.25">
      <c r="A27">
        <v>126</v>
      </c>
      <c r="B27" s="11" t="s">
        <v>442</v>
      </c>
      <c r="C27" t="s">
        <v>434</v>
      </c>
      <c r="D27" s="12">
        <v>9</v>
      </c>
      <c r="E27">
        <v>12</v>
      </c>
      <c r="F27">
        <v>20</v>
      </c>
      <c r="G27">
        <v>4</v>
      </c>
      <c r="H27">
        <v>100</v>
      </c>
      <c r="I27">
        <v>1</v>
      </c>
      <c r="J27" s="4">
        <v>1</v>
      </c>
      <c r="K27" s="8">
        <f t="shared" si="0"/>
        <v>9.1666666666666679</v>
      </c>
      <c r="L27" s="8">
        <f t="shared" si="1"/>
        <v>1.665</v>
      </c>
      <c r="M27" s="14">
        <f t="shared" si="2"/>
        <v>5</v>
      </c>
      <c r="N27" s="8">
        <f t="shared" si="3"/>
        <v>9.370000000000001</v>
      </c>
      <c r="O27" s="8">
        <f t="shared" si="4"/>
        <v>0.91659028414298827</v>
      </c>
      <c r="P27" s="37">
        <f t="shared" si="5"/>
        <v>0.75443228970199938</v>
      </c>
      <c r="Q27" s="15">
        <f t="shared" si="6"/>
        <v>26.872689240511654</v>
      </c>
      <c r="R27" s="16"/>
    </row>
    <row r="28" spans="1:18" x14ac:dyDescent="0.25">
      <c r="A28">
        <v>128</v>
      </c>
      <c r="B28" s="11" t="s">
        <v>242</v>
      </c>
      <c r="C28" t="s">
        <v>164</v>
      </c>
      <c r="D28" s="4">
        <v>9</v>
      </c>
      <c r="E28">
        <v>15</v>
      </c>
      <c r="F28">
        <v>1</v>
      </c>
      <c r="G28">
        <v>1</v>
      </c>
      <c r="I28">
        <v>10</v>
      </c>
      <c r="J28" s="12">
        <v>3</v>
      </c>
      <c r="K28" s="8">
        <f t="shared" si="0"/>
        <v>7.3333333333333339</v>
      </c>
      <c r="L28" s="8">
        <f t="shared" si="1"/>
        <v>3.0030030030030024</v>
      </c>
      <c r="M28" s="8">
        <f t="shared" si="2"/>
        <v>5</v>
      </c>
      <c r="N28" s="8" t="str">
        <f t="shared" si="3"/>
        <v/>
      </c>
      <c r="O28" s="8">
        <f t="shared" si="4"/>
        <v>9.1659028414298813</v>
      </c>
      <c r="P28" s="36">
        <f t="shared" si="5"/>
        <v>2.2632968691059978</v>
      </c>
      <c r="Q28" s="10">
        <f t="shared" si="6"/>
        <v>26.765536046872214</v>
      </c>
      <c r="R28" s="16"/>
    </row>
    <row r="29" spans="1:18" x14ac:dyDescent="0.25">
      <c r="A29">
        <v>129</v>
      </c>
      <c r="B29" s="11" t="s">
        <v>462</v>
      </c>
      <c r="C29" t="s">
        <v>459</v>
      </c>
      <c r="D29" s="12">
        <v>9</v>
      </c>
      <c r="E29">
        <v>14</v>
      </c>
      <c r="F29">
        <v>3</v>
      </c>
      <c r="G29">
        <v>1</v>
      </c>
      <c r="H29">
        <v>284</v>
      </c>
      <c r="J29" s="4">
        <v>2</v>
      </c>
      <c r="K29" s="8">
        <f t="shared" si="0"/>
        <v>7.8571428571428577</v>
      </c>
      <c r="L29" s="8">
        <f t="shared" si="1"/>
        <v>9.0090090090090076</v>
      </c>
      <c r="M29" s="14">
        <f t="shared" si="2"/>
        <v>5</v>
      </c>
      <c r="N29" s="8">
        <f t="shared" si="3"/>
        <v>3.2992957746478875</v>
      </c>
      <c r="O29" s="14" t="str">
        <f t="shared" si="4"/>
        <v/>
      </c>
      <c r="P29" s="37">
        <f t="shared" si="5"/>
        <v>1.5088645794039985</v>
      </c>
      <c r="Q29" s="15">
        <f t="shared" si="6"/>
        <v>26.674312220203753</v>
      </c>
      <c r="R29" s="16"/>
    </row>
    <row r="30" spans="1:18" x14ac:dyDescent="0.25">
      <c r="A30">
        <v>140</v>
      </c>
      <c r="B30" s="11" t="s">
        <v>378</v>
      </c>
      <c r="C30" t="s">
        <v>355</v>
      </c>
      <c r="D30" s="4">
        <v>9</v>
      </c>
      <c r="E30">
        <v>9.9</v>
      </c>
      <c r="G30">
        <v>1</v>
      </c>
      <c r="I30">
        <v>20</v>
      </c>
      <c r="J30" s="4">
        <v>20</v>
      </c>
      <c r="K30" s="8">
        <f t="shared" si="0"/>
        <v>9</v>
      </c>
      <c r="L30" s="8" t="str">
        <f t="shared" si="1"/>
        <v/>
      </c>
      <c r="M30" s="14">
        <f t="shared" si="2"/>
        <v>5</v>
      </c>
      <c r="N30" s="8" t="str">
        <f t="shared" si="3"/>
        <v/>
      </c>
      <c r="O30" s="8">
        <f t="shared" si="4"/>
        <v>5.4550000000000001</v>
      </c>
      <c r="P30" s="36">
        <f t="shared" si="5"/>
        <v>6.6275000000000004</v>
      </c>
      <c r="Q30" s="10">
        <f t="shared" si="6"/>
        <v>26.0825</v>
      </c>
      <c r="R30" s="16"/>
    </row>
    <row r="31" spans="1:18" x14ac:dyDescent="0.25">
      <c r="A31">
        <v>149</v>
      </c>
      <c r="B31" s="11" t="s">
        <v>332</v>
      </c>
      <c r="C31" t="s">
        <v>319</v>
      </c>
      <c r="D31" s="4">
        <v>9</v>
      </c>
      <c r="E31">
        <v>15</v>
      </c>
      <c r="F31">
        <v>40</v>
      </c>
      <c r="G31">
        <v>4</v>
      </c>
      <c r="H31">
        <v>19</v>
      </c>
      <c r="I31">
        <v>4</v>
      </c>
      <c r="J31" s="4">
        <v>20</v>
      </c>
      <c r="K31" s="8">
        <f t="shared" si="0"/>
        <v>7.3333333333333339</v>
      </c>
      <c r="L31" s="8">
        <f t="shared" si="1"/>
        <v>0.83250000000000013</v>
      </c>
      <c r="M31" s="8">
        <f t="shared" si="2"/>
        <v>5</v>
      </c>
      <c r="N31" s="8">
        <f t="shared" si="3"/>
        <v>2.0277481323372464</v>
      </c>
      <c r="O31" s="8">
        <f t="shared" si="4"/>
        <v>3.6663611365719522</v>
      </c>
      <c r="P31" s="36">
        <f t="shared" si="5"/>
        <v>6.6275000000000004</v>
      </c>
      <c r="Q31" s="10">
        <f t="shared" si="6"/>
        <v>25.487442602242535</v>
      </c>
      <c r="R31" s="16"/>
    </row>
    <row r="32" spans="1:18" x14ac:dyDescent="0.25">
      <c r="A32">
        <v>151</v>
      </c>
      <c r="B32" s="11" t="s">
        <v>200</v>
      </c>
      <c r="C32" t="s">
        <v>164</v>
      </c>
      <c r="D32" s="4">
        <v>9</v>
      </c>
      <c r="E32">
        <v>75</v>
      </c>
      <c r="F32">
        <v>7</v>
      </c>
      <c r="G32">
        <v>4</v>
      </c>
      <c r="H32">
        <v>143</v>
      </c>
      <c r="J32" s="4">
        <v>10</v>
      </c>
      <c r="K32" s="8">
        <f t="shared" si="0"/>
        <v>1.4666666666666666</v>
      </c>
      <c r="L32" s="8">
        <f t="shared" si="1"/>
        <v>4.7571428571428571</v>
      </c>
      <c r="M32" s="8">
        <f t="shared" si="2"/>
        <v>5</v>
      </c>
      <c r="N32" s="8">
        <f t="shared" si="3"/>
        <v>6.5524475524475525</v>
      </c>
      <c r="O32" s="8" t="str">
        <f t="shared" si="4"/>
        <v/>
      </c>
      <c r="P32" s="36">
        <f t="shared" si="5"/>
        <v>7.5443228970199918</v>
      </c>
      <c r="Q32" s="10">
        <f t="shared" si="6"/>
        <v>25.32057997327707</v>
      </c>
      <c r="R32" s="16"/>
    </row>
    <row r="33" spans="1:18" x14ac:dyDescent="0.25">
      <c r="A33">
        <v>152</v>
      </c>
      <c r="B33" s="11" t="s">
        <v>287</v>
      </c>
      <c r="C33" t="s">
        <v>283</v>
      </c>
      <c r="D33" s="4">
        <v>9</v>
      </c>
      <c r="E33">
        <v>18</v>
      </c>
      <c r="F33">
        <v>10</v>
      </c>
      <c r="G33">
        <v>1</v>
      </c>
      <c r="H33">
        <v>30</v>
      </c>
      <c r="I33">
        <v>0.08</v>
      </c>
      <c r="J33" s="4">
        <v>10</v>
      </c>
      <c r="K33" s="8">
        <f t="shared" si="0"/>
        <v>6.1111111111111107</v>
      </c>
      <c r="L33" s="8">
        <f t="shared" si="1"/>
        <v>3.33</v>
      </c>
      <c r="M33" s="8">
        <f t="shared" si="2"/>
        <v>5</v>
      </c>
      <c r="N33" s="8">
        <f t="shared" si="3"/>
        <v>3.2017075773745995</v>
      </c>
      <c r="O33" s="8">
        <f t="shared" si="4"/>
        <v>7.3327222731439018E-2</v>
      </c>
      <c r="P33" s="36">
        <f t="shared" si="5"/>
        <v>7.5443228970199918</v>
      </c>
      <c r="Q33" s="10">
        <f t="shared" si="6"/>
        <v>25.260468808237142</v>
      </c>
      <c r="R33" s="16"/>
    </row>
    <row r="34" spans="1:18" x14ac:dyDescent="0.25">
      <c r="A34">
        <v>153</v>
      </c>
      <c r="B34" s="11" t="s">
        <v>270</v>
      </c>
      <c r="C34" t="s">
        <v>491</v>
      </c>
      <c r="D34" s="4">
        <v>9</v>
      </c>
      <c r="E34">
        <v>8.6</v>
      </c>
      <c r="F34">
        <v>20</v>
      </c>
      <c r="G34">
        <v>1</v>
      </c>
      <c r="H34">
        <v>293</v>
      </c>
      <c r="J34" s="4">
        <v>10</v>
      </c>
      <c r="K34" s="8">
        <f t="shared" si="0"/>
        <v>7.8181818181818175</v>
      </c>
      <c r="L34" s="8">
        <f t="shared" si="1"/>
        <v>1.665</v>
      </c>
      <c r="M34" s="8">
        <f t="shared" si="2"/>
        <v>5</v>
      </c>
      <c r="N34" s="8">
        <f t="shared" si="3"/>
        <v>3.197952218430034</v>
      </c>
      <c r="O34" s="8" t="str">
        <f t="shared" si="4"/>
        <v/>
      </c>
      <c r="P34" s="36">
        <f t="shared" si="5"/>
        <v>7.5443228970199918</v>
      </c>
      <c r="Q34" s="10">
        <f t="shared" si="6"/>
        <v>25.225456933631843</v>
      </c>
      <c r="R34" s="16"/>
    </row>
    <row r="35" spans="1:18" x14ac:dyDescent="0.25">
      <c r="A35">
        <v>158</v>
      </c>
      <c r="B35" s="11" t="s">
        <v>120</v>
      </c>
      <c r="C35" t="s">
        <v>106</v>
      </c>
      <c r="D35" s="4">
        <v>9</v>
      </c>
      <c r="E35">
        <v>7</v>
      </c>
      <c r="F35">
        <v>1.5</v>
      </c>
      <c r="G35">
        <v>1</v>
      </c>
      <c r="H35">
        <v>40</v>
      </c>
      <c r="I35">
        <v>100</v>
      </c>
      <c r="J35" s="4">
        <v>5</v>
      </c>
      <c r="K35" s="8">
        <f t="shared" si="0"/>
        <v>6.3636363636363642</v>
      </c>
      <c r="L35" s="8">
        <f t="shared" ref="L35:L66" si="7">IF(F35=0,"",10/EXP(ABS(LN(F35/$U$2))))</f>
        <v>4.5045045045045047</v>
      </c>
      <c r="M35" s="8">
        <f t="shared" ref="M35:M66" si="8">IF(G35=0,"",10/EXP(ABS(LN(G35/$V$2))))</f>
        <v>5</v>
      </c>
      <c r="N35" s="8">
        <f t="shared" ref="N35:N66" si="9">IF(H35=0,"",10/EXP(ABS(LN(H35/$W$2))))</f>
        <v>4.2689434364994661</v>
      </c>
      <c r="O35" s="8">
        <f t="shared" ref="O35:O66" si="10">IF(I35=0,"",10/EXP(ABS(LN(I35/$X$2))))</f>
        <v>1.0909999999999997</v>
      </c>
      <c r="P35" s="36">
        <f t="shared" ref="P35:P66" si="11">IF(J35=0,"",10/EXP(ABS(LN(J35/$Y$2))))</f>
        <v>3.7721614485099959</v>
      </c>
      <c r="Q35" s="10">
        <f t="shared" ref="Q35:Q66" si="12">SUM(K35:P35)</f>
        <v>25.000245753150331</v>
      </c>
      <c r="R35" s="16"/>
    </row>
    <row r="36" spans="1:18" x14ac:dyDescent="0.25">
      <c r="A36">
        <v>160</v>
      </c>
      <c r="B36" s="11" t="s">
        <v>351</v>
      </c>
      <c r="C36" t="s">
        <v>345</v>
      </c>
      <c r="D36" s="4">
        <v>9</v>
      </c>
      <c r="E36">
        <v>12</v>
      </c>
      <c r="F36">
        <v>25</v>
      </c>
      <c r="G36">
        <v>1</v>
      </c>
      <c r="H36">
        <v>303</v>
      </c>
      <c r="J36" s="4">
        <v>21</v>
      </c>
      <c r="K36" s="8">
        <f t="shared" si="0"/>
        <v>9.1666666666666679</v>
      </c>
      <c r="L36" s="8">
        <f t="shared" si="7"/>
        <v>1.3319999999999999</v>
      </c>
      <c r="M36" s="8">
        <f t="shared" si="8"/>
        <v>5</v>
      </c>
      <c r="N36" s="8">
        <f t="shared" si="9"/>
        <v>3.0924092409240926</v>
      </c>
      <c r="O36" s="8" t="str">
        <f t="shared" si="10"/>
        <v/>
      </c>
      <c r="P36" s="36">
        <f t="shared" si="11"/>
        <v>6.3119047619047617</v>
      </c>
      <c r="Q36" s="10">
        <f t="shared" si="12"/>
        <v>24.90298066949552</v>
      </c>
      <c r="R36" s="16"/>
    </row>
    <row r="37" spans="1:18" x14ac:dyDescent="0.25">
      <c r="A37">
        <v>165</v>
      </c>
      <c r="B37" s="11" t="s">
        <v>352</v>
      </c>
      <c r="C37" t="s">
        <v>345</v>
      </c>
      <c r="D37" s="4">
        <v>9</v>
      </c>
      <c r="E37">
        <v>10</v>
      </c>
      <c r="F37">
        <v>15</v>
      </c>
      <c r="G37">
        <v>1</v>
      </c>
      <c r="H37">
        <v>136</v>
      </c>
      <c r="J37" s="4">
        <v>1.6</v>
      </c>
      <c r="K37" s="8">
        <f t="shared" si="0"/>
        <v>9.0909090909090899</v>
      </c>
      <c r="L37" s="8">
        <f t="shared" si="7"/>
        <v>2.2199999999999998</v>
      </c>
      <c r="M37" s="8">
        <f t="shared" si="8"/>
        <v>5</v>
      </c>
      <c r="N37" s="8">
        <f t="shared" si="9"/>
        <v>6.8897058823529411</v>
      </c>
      <c r="O37" s="8" t="str">
        <f t="shared" si="10"/>
        <v/>
      </c>
      <c r="P37" s="36">
        <f t="shared" si="11"/>
        <v>1.2070916635231987</v>
      </c>
      <c r="Q37" s="10">
        <f t="shared" si="12"/>
        <v>24.407706636785228</v>
      </c>
      <c r="R37" s="16"/>
    </row>
    <row r="38" spans="1:18" x14ac:dyDescent="0.25">
      <c r="A38">
        <v>167</v>
      </c>
      <c r="B38" s="11" t="s">
        <v>274</v>
      </c>
      <c r="C38" t="s">
        <v>491</v>
      </c>
      <c r="D38" s="4">
        <v>9</v>
      </c>
      <c r="E38">
        <v>48.8</v>
      </c>
      <c r="F38">
        <v>2.4</v>
      </c>
      <c r="G38">
        <v>1</v>
      </c>
      <c r="H38">
        <v>200</v>
      </c>
      <c r="I38">
        <v>21</v>
      </c>
      <c r="J38" s="4"/>
      <c r="K38" s="8">
        <f t="shared" si="0"/>
        <v>2.2540983606557377</v>
      </c>
      <c r="L38" s="8">
        <f t="shared" si="7"/>
        <v>7.2072072072072064</v>
      </c>
      <c r="M38" s="8">
        <f t="shared" si="8"/>
        <v>5</v>
      </c>
      <c r="N38" s="8">
        <f t="shared" si="9"/>
        <v>4.6850000000000005</v>
      </c>
      <c r="O38" s="8">
        <f t="shared" si="10"/>
        <v>5.1952380952380954</v>
      </c>
      <c r="P38" s="36" t="str">
        <f t="shared" si="11"/>
        <v/>
      </c>
      <c r="Q38" s="10">
        <f t="shared" si="12"/>
        <v>24.341543663101042</v>
      </c>
      <c r="R38" s="16"/>
    </row>
    <row r="39" spans="1:18" x14ac:dyDescent="0.25">
      <c r="A39">
        <v>169</v>
      </c>
      <c r="B39" s="11" t="s">
        <v>448</v>
      </c>
      <c r="C39" t="s">
        <v>444</v>
      </c>
      <c r="D39" s="12">
        <v>9</v>
      </c>
      <c r="E39" t="s">
        <v>449</v>
      </c>
      <c r="F39">
        <v>5</v>
      </c>
      <c r="G39">
        <v>1</v>
      </c>
      <c r="H39">
        <v>175</v>
      </c>
      <c r="I39">
        <v>6.5</v>
      </c>
      <c r="J39" s="4">
        <v>1.75</v>
      </c>
      <c r="K39" s="8"/>
      <c r="L39" s="8">
        <f t="shared" si="7"/>
        <v>6.66</v>
      </c>
      <c r="M39" s="14">
        <f t="shared" si="8"/>
        <v>5</v>
      </c>
      <c r="N39" s="8">
        <f t="shared" si="9"/>
        <v>5.354285714285715</v>
      </c>
      <c r="O39" s="8">
        <f t="shared" si="10"/>
        <v>5.9578368469294229</v>
      </c>
      <c r="P39" s="37">
        <f t="shared" si="11"/>
        <v>1.3202565069784984</v>
      </c>
      <c r="Q39" s="15">
        <f t="shared" si="12"/>
        <v>24.292379068193636</v>
      </c>
      <c r="R39" s="16"/>
    </row>
    <row r="40" spans="1:18" x14ac:dyDescent="0.25">
      <c r="A40">
        <v>171</v>
      </c>
      <c r="B40" s="11" t="s">
        <v>70</v>
      </c>
      <c r="C40" s="7" t="s">
        <v>57</v>
      </c>
      <c r="D40" s="12">
        <v>9</v>
      </c>
      <c r="E40">
        <v>40.61</v>
      </c>
      <c r="F40">
        <v>3</v>
      </c>
      <c r="G40">
        <v>1</v>
      </c>
      <c r="J40" s="4">
        <v>10</v>
      </c>
      <c r="K40" s="8">
        <f t="shared" ref="K40:K71" si="13">IF(E40=0,"",10/EXP(ABS(LN(E40/$T$2))))</f>
        <v>2.708692440285644</v>
      </c>
      <c r="L40" s="8">
        <f t="shared" si="7"/>
        <v>9.0090090090090076</v>
      </c>
      <c r="M40" s="8">
        <f t="shared" si="8"/>
        <v>5</v>
      </c>
      <c r="N40" s="8" t="str">
        <f t="shared" si="9"/>
        <v/>
      </c>
      <c r="O40" s="8" t="str">
        <f t="shared" si="10"/>
        <v/>
      </c>
      <c r="P40" s="36">
        <f t="shared" si="11"/>
        <v>7.5443228970199918</v>
      </c>
      <c r="Q40" s="10">
        <f t="shared" si="12"/>
        <v>24.262024346314643</v>
      </c>
      <c r="R40" s="16"/>
    </row>
    <row r="41" spans="1:18" x14ac:dyDescent="0.25">
      <c r="A41">
        <v>172</v>
      </c>
      <c r="B41" s="11" t="s">
        <v>228</v>
      </c>
      <c r="C41" t="s">
        <v>164</v>
      </c>
      <c r="D41" s="4">
        <v>9</v>
      </c>
      <c r="E41">
        <v>10</v>
      </c>
      <c r="F41">
        <v>2.86</v>
      </c>
      <c r="G41">
        <v>8</v>
      </c>
      <c r="H41">
        <v>230</v>
      </c>
      <c r="J41" s="4"/>
      <c r="K41" s="8">
        <f t="shared" si="13"/>
        <v>9.0909090909090899</v>
      </c>
      <c r="L41" s="8">
        <f t="shared" si="7"/>
        <v>8.5885885885885891</v>
      </c>
      <c r="M41" s="8">
        <f t="shared" si="8"/>
        <v>2.5</v>
      </c>
      <c r="N41" s="8">
        <f t="shared" si="9"/>
        <v>4.0739130434782611</v>
      </c>
      <c r="O41" s="8" t="str">
        <f t="shared" si="10"/>
        <v/>
      </c>
      <c r="P41" s="36" t="str">
        <f t="shared" si="11"/>
        <v/>
      </c>
      <c r="Q41" s="10">
        <f t="shared" si="12"/>
        <v>24.253410722975939</v>
      </c>
      <c r="R41" s="16"/>
    </row>
    <row r="42" spans="1:18" x14ac:dyDescent="0.25">
      <c r="A42">
        <v>173</v>
      </c>
      <c r="B42" s="11" t="s">
        <v>371</v>
      </c>
      <c r="C42" t="s">
        <v>355</v>
      </c>
      <c r="D42" s="4">
        <v>9</v>
      </c>
      <c r="E42">
        <v>22.5</v>
      </c>
      <c r="F42">
        <v>21</v>
      </c>
      <c r="G42">
        <v>1</v>
      </c>
      <c r="H42">
        <v>192</v>
      </c>
      <c r="I42">
        <v>330</v>
      </c>
      <c r="J42" s="4">
        <v>10</v>
      </c>
      <c r="K42" s="8">
        <f t="shared" si="13"/>
        <v>4.8888888888888893</v>
      </c>
      <c r="L42" s="8">
        <f t="shared" si="7"/>
        <v>1.5857142857142859</v>
      </c>
      <c r="M42" s="14">
        <f t="shared" si="8"/>
        <v>5</v>
      </c>
      <c r="N42" s="8">
        <f t="shared" si="9"/>
        <v>4.8802083333333339</v>
      </c>
      <c r="O42" s="8">
        <f t="shared" si="10"/>
        <v>0.33060606060606063</v>
      </c>
      <c r="P42" s="36">
        <f t="shared" si="11"/>
        <v>7.5443228970199918</v>
      </c>
      <c r="Q42" s="10">
        <f t="shared" si="12"/>
        <v>24.229740465562564</v>
      </c>
      <c r="R42" s="16"/>
    </row>
    <row r="43" spans="1:18" x14ac:dyDescent="0.25">
      <c r="A43">
        <v>175</v>
      </c>
      <c r="B43" s="11" t="s">
        <v>475</v>
      </c>
      <c r="C43" t="s">
        <v>472</v>
      </c>
      <c r="D43" s="12">
        <v>9</v>
      </c>
      <c r="E43">
        <v>15</v>
      </c>
      <c r="F43">
        <v>3</v>
      </c>
      <c r="G43">
        <v>4</v>
      </c>
      <c r="H43">
        <v>19.600000000000001</v>
      </c>
      <c r="J43" s="4">
        <v>1.02</v>
      </c>
      <c r="K43" s="14">
        <f t="shared" si="13"/>
        <v>7.3333333333333339</v>
      </c>
      <c r="L43" s="14">
        <f t="shared" si="7"/>
        <v>9.0090090090090076</v>
      </c>
      <c r="M43" s="14">
        <f t="shared" si="8"/>
        <v>5</v>
      </c>
      <c r="N43" s="14">
        <f t="shared" si="9"/>
        <v>2.0917822838847386</v>
      </c>
      <c r="O43" s="14" t="str">
        <f t="shared" si="10"/>
        <v/>
      </c>
      <c r="P43" s="37">
        <f t="shared" si="11"/>
        <v>0.76952093549603906</v>
      </c>
      <c r="Q43" s="15">
        <f t="shared" si="12"/>
        <v>24.203645561723121</v>
      </c>
      <c r="R43" s="16"/>
    </row>
    <row r="44" spans="1:18" x14ac:dyDescent="0.25">
      <c r="A44">
        <v>176</v>
      </c>
      <c r="B44" s="11" t="s">
        <v>36</v>
      </c>
      <c r="C44" s="7" t="s">
        <v>7</v>
      </c>
      <c r="D44" s="12">
        <v>9</v>
      </c>
      <c r="E44">
        <v>7.3</v>
      </c>
      <c r="G44" s="7">
        <v>2</v>
      </c>
      <c r="J44" s="12">
        <v>10</v>
      </c>
      <c r="K44" s="8">
        <f t="shared" si="13"/>
        <v>6.6363636363636367</v>
      </c>
      <c r="L44" s="8" t="str">
        <f t="shared" si="7"/>
        <v/>
      </c>
      <c r="M44" s="8">
        <f t="shared" si="8"/>
        <v>10</v>
      </c>
      <c r="N44" s="8" t="str">
        <f t="shared" si="9"/>
        <v/>
      </c>
      <c r="O44" s="8" t="str">
        <f t="shared" si="10"/>
        <v/>
      </c>
      <c r="P44" s="36">
        <f t="shared" si="11"/>
        <v>7.5443228970199918</v>
      </c>
      <c r="Q44" s="10">
        <f t="shared" si="12"/>
        <v>24.180686533383629</v>
      </c>
      <c r="R44" s="16"/>
    </row>
    <row r="45" spans="1:18" x14ac:dyDescent="0.25">
      <c r="A45">
        <v>184</v>
      </c>
      <c r="B45" s="11" t="s">
        <v>478</v>
      </c>
      <c r="C45" t="s">
        <v>472</v>
      </c>
      <c r="D45" s="12">
        <v>9</v>
      </c>
      <c r="F45">
        <v>3</v>
      </c>
      <c r="G45">
        <v>1</v>
      </c>
      <c r="I45">
        <v>10</v>
      </c>
      <c r="J45" s="4">
        <v>1</v>
      </c>
      <c r="K45" s="14" t="str">
        <f t="shared" si="13"/>
        <v/>
      </c>
      <c r="L45" s="14">
        <f t="shared" si="7"/>
        <v>9.0090090090090076</v>
      </c>
      <c r="M45" s="14">
        <f t="shared" si="8"/>
        <v>5</v>
      </c>
      <c r="N45" s="14" t="str">
        <f t="shared" si="9"/>
        <v/>
      </c>
      <c r="O45" s="14">
        <f t="shared" si="10"/>
        <v>9.1659028414298813</v>
      </c>
      <c r="P45" s="37">
        <f t="shared" si="11"/>
        <v>0.75443228970199938</v>
      </c>
      <c r="Q45" s="15">
        <f t="shared" si="12"/>
        <v>23.929344140140888</v>
      </c>
      <c r="R45" s="16"/>
    </row>
    <row r="46" spans="1:18" x14ac:dyDescent="0.25">
      <c r="A46">
        <v>190</v>
      </c>
      <c r="B46" s="11" t="s">
        <v>247</v>
      </c>
      <c r="C46" t="s">
        <v>164</v>
      </c>
      <c r="D46" s="4">
        <v>9</v>
      </c>
      <c r="F46">
        <v>5</v>
      </c>
      <c r="G46">
        <v>1</v>
      </c>
      <c r="H46">
        <v>285</v>
      </c>
      <c r="I46">
        <v>324</v>
      </c>
      <c r="J46" s="12">
        <v>11</v>
      </c>
      <c r="K46" s="8" t="str">
        <f t="shared" si="13"/>
        <v/>
      </c>
      <c r="L46" s="8">
        <f t="shared" si="7"/>
        <v>6.66</v>
      </c>
      <c r="M46" s="8">
        <f t="shared" si="8"/>
        <v>5</v>
      </c>
      <c r="N46" s="8">
        <f t="shared" si="9"/>
        <v>3.287719298245614</v>
      </c>
      <c r="O46" s="8">
        <f t="shared" si="10"/>
        <v>0.33672839506172841</v>
      </c>
      <c r="P46" s="36">
        <f t="shared" si="11"/>
        <v>8.2987551867219906</v>
      </c>
      <c r="Q46" s="10">
        <f t="shared" si="12"/>
        <v>23.583202880029333</v>
      </c>
      <c r="R46" s="16"/>
    </row>
    <row r="47" spans="1:18" x14ac:dyDescent="0.25">
      <c r="A47">
        <v>197</v>
      </c>
      <c r="B47" s="11" t="s">
        <v>69</v>
      </c>
      <c r="C47" s="7" t="s">
        <v>57</v>
      </c>
      <c r="D47" s="12">
        <v>9</v>
      </c>
      <c r="E47">
        <v>18</v>
      </c>
      <c r="F47">
        <v>3</v>
      </c>
      <c r="G47">
        <v>4</v>
      </c>
      <c r="H47">
        <v>20</v>
      </c>
      <c r="I47">
        <v>1000</v>
      </c>
      <c r="J47" s="4">
        <v>1</v>
      </c>
      <c r="K47" s="8">
        <f t="shared" si="13"/>
        <v>6.1111111111111107</v>
      </c>
      <c r="L47" s="8">
        <f t="shared" si="7"/>
        <v>9.0090090090090076</v>
      </c>
      <c r="M47" s="8">
        <f t="shared" si="8"/>
        <v>5</v>
      </c>
      <c r="N47" s="8">
        <f t="shared" si="9"/>
        <v>2.1344717182497335</v>
      </c>
      <c r="O47" s="8">
        <f t="shared" si="10"/>
        <v>0.10910000000000006</v>
      </c>
      <c r="P47" s="36">
        <f t="shared" si="11"/>
        <v>0.75443228970199938</v>
      </c>
      <c r="Q47" s="10">
        <f t="shared" si="12"/>
        <v>23.118124128071855</v>
      </c>
      <c r="R47" s="16"/>
    </row>
    <row r="48" spans="1:18" x14ac:dyDescent="0.25">
      <c r="A48">
        <v>198</v>
      </c>
      <c r="B48" s="11" t="s">
        <v>373</v>
      </c>
      <c r="C48" t="s">
        <v>355</v>
      </c>
      <c r="D48" s="4">
        <v>9</v>
      </c>
      <c r="E48">
        <v>8.33</v>
      </c>
      <c r="F48">
        <v>3</v>
      </c>
      <c r="G48">
        <v>1</v>
      </c>
      <c r="J48" s="4">
        <v>2</v>
      </c>
      <c r="K48" s="8">
        <f t="shared" si="13"/>
        <v>7.5727272727272723</v>
      </c>
      <c r="L48" s="8">
        <f t="shared" si="7"/>
        <v>9.0090090090090076</v>
      </c>
      <c r="M48" s="14">
        <f t="shared" si="8"/>
        <v>5</v>
      </c>
      <c r="N48" s="8" t="str">
        <f t="shared" si="9"/>
        <v/>
      </c>
      <c r="O48" s="8" t="str">
        <f t="shared" si="10"/>
        <v/>
      </c>
      <c r="P48" s="36">
        <f t="shared" si="11"/>
        <v>1.5088645794039985</v>
      </c>
      <c r="Q48" s="10">
        <f t="shared" si="12"/>
        <v>23.090600861140278</v>
      </c>
      <c r="R48" s="16"/>
    </row>
    <row r="49" spans="1:18" x14ac:dyDescent="0.25">
      <c r="A49">
        <v>204</v>
      </c>
      <c r="B49" s="11" t="s">
        <v>240</v>
      </c>
      <c r="C49" t="s">
        <v>164</v>
      </c>
      <c r="D49" s="4">
        <v>9</v>
      </c>
      <c r="E49">
        <v>10</v>
      </c>
      <c r="F49">
        <v>1</v>
      </c>
      <c r="G49">
        <v>4</v>
      </c>
      <c r="H49">
        <v>200</v>
      </c>
      <c r="J49" s="4">
        <v>1.2</v>
      </c>
      <c r="K49" s="8">
        <f t="shared" si="13"/>
        <v>9.0909090909090899</v>
      </c>
      <c r="L49" s="8">
        <f t="shared" si="7"/>
        <v>3.0030030030030024</v>
      </c>
      <c r="M49" s="8">
        <f t="shared" si="8"/>
        <v>5</v>
      </c>
      <c r="N49" s="8">
        <f t="shared" si="9"/>
        <v>4.6850000000000005</v>
      </c>
      <c r="O49" s="8" t="str">
        <f t="shared" si="10"/>
        <v/>
      </c>
      <c r="P49" s="36">
        <f t="shared" si="11"/>
        <v>0.90531874764239917</v>
      </c>
      <c r="Q49" s="10">
        <f t="shared" si="12"/>
        <v>22.684230841554491</v>
      </c>
      <c r="R49" s="16"/>
    </row>
    <row r="50" spans="1:18" x14ac:dyDescent="0.25">
      <c r="A50">
        <v>205</v>
      </c>
      <c r="B50" s="11" t="s">
        <v>279</v>
      </c>
      <c r="C50" t="s">
        <v>491</v>
      </c>
      <c r="D50" s="4">
        <v>9</v>
      </c>
      <c r="E50">
        <v>20</v>
      </c>
      <c r="F50">
        <v>9</v>
      </c>
      <c r="G50">
        <v>1</v>
      </c>
      <c r="H50">
        <v>1</v>
      </c>
      <c r="I50">
        <v>5</v>
      </c>
      <c r="J50" s="4">
        <v>5</v>
      </c>
      <c r="K50" s="8">
        <f t="shared" si="13"/>
        <v>5.5</v>
      </c>
      <c r="L50" s="8">
        <f t="shared" si="7"/>
        <v>3.7</v>
      </c>
      <c r="M50" s="8">
        <f t="shared" si="8"/>
        <v>5</v>
      </c>
      <c r="N50" s="8">
        <f t="shared" si="9"/>
        <v>0.10672358591248671</v>
      </c>
      <c r="O50" s="8">
        <f t="shared" si="10"/>
        <v>4.5829514207149407</v>
      </c>
      <c r="P50" s="36">
        <f t="shared" si="11"/>
        <v>3.7721614485099959</v>
      </c>
      <c r="Q50" s="10">
        <f t="shared" si="12"/>
        <v>22.661836455137426</v>
      </c>
      <c r="R50" s="16"/>
    </row>
    <row r="51" spans="1:18" x14ac:dyDescent="0.25">
      <c r="A51">
        <v>206</v>
      </c>
      <c r="B51" s="11" t="s">
        <v>396</v>
      </c>
      <c r="C51" t="s">
        <v>394</v>
      </c>
      <c r="D51" s="4">
        <v>9</v>
      </c>
      <c r="E51">
        <v>14</v>
      </c>
      <c r="F51">
        <v>18</v>
      </c>
      <c r="G51">
        <v>1</v>
      </c>
      <c r="H51">
        <v>1E-3</v>
      </c>
      <c r="I51">
        <v>4.5</v>
      </c>
      <c r="J51" s="4">
        <v>5</v>
      </c>
      <c r="K51" s="8">
        <f t="shared" si="13"/>
        <v>7.8571428571428577</v>
      </c>
      <c r="L51" s="8">
        <f t="shared" si="7"/>
        <v>1.85</v>
      </c>
      <c r="M51" s="14">
        <f t="shared" si="8"/>
        <v>5</v>
      </c>
      <c r="N51" s="8">
        <f t="shared" si="9"/>
        <v>1.0672358591248662E-4</v>
      </c>
      <c r="O51" s="8">
        <f t="shared" si="10"/>
        <v>4.1246562786434469</v>
      </c>
      <c r="P51" s="37">
        <f t="shared" si="11"/>
        <v>3.7721614485099959</v>
      </c>
      <c r="Q51" s="10">
        <f t="shared" si="12"/>
        <v>22.604067307882211</v>
      </c>
      <c r="R51" s="16"/>
    </row>
    <row r="52" spans="1:18" x14ac:dyDescent="0.25">
      <c r="A52">
        <v>209</v>
      </c>
      <c r="B52" s="11" t="s">
        <v>447</v>
      </c>
      <c r="C52" t="s">
        <v>444</v>
      </c>
      <c r="D52" s="12">
        <v>9</v>
      </c>
      <c r="F52">
        <v>3</v>
      </c>
      <c r="G52">
        <v>1</v>
      </c>
      <c r="J52" s="4">
        <v>11</v>
      </c>
      <c r="K52" s="8" t="str">
        <f t="shared" si="13"/>
        <v/>
      </c>
      <c r="L52" s="8">
        <f t="shared" si="7"/>
        <v>9.0090090090090076</v>
      </c>
      <c r="M52" s="14">
        <f t="shared" si="8"/>
        <v>5</v>
      </c>
      <c r="N52" s="8" t="str">
        <f t="shared" si="9"/>
        <v/>
      </c>
      <c r="O52" s="8" t="str">
        <f t="shared" si="10"/>
        <v/>
      </c>
      <c r="P52" s="37">
        <f t="shared" si="11"/>
        <v>8.2987551867219906</v>
      </c>
      <c r="Q52" s="15">
        <f t="shared" si="12"/>
        <v>22.307764195730996</v>
      </c>
      <c r="R52" s="16"/>
    </row>
    <row r="53" spans="1:18" x14ac:dyDescent="0.25">
      <c r="A53">
        <v>220</v>
      </c>
      <c r="B53" s="11" t="s">
        <v>446</v>
      </c>
      <c r="C53" t="s">
        <v>444</v>
      </c>
      <c r="D53" s="12">
        <v>9</v>
      </c>
      <c r="E53">
        <v>17</v>
      </c>
      <c r="F53">
        <v>5.5</v>
      </c>
      <c r="G53">
        <v>1</v>
      </c>
      <c r="J53" s="4">
        <v>5</v>
      </c>
      <c r="K53" s="8">
        <f t="shared" si="13"/>
        <v>6.4705882352941178</v>
      </c>
      <c r="L53" s="8">
        <f t="shared" si="7"/>
        <v>6.0545454545454547</v>
      </c>
      <c r="M53" s="14">
        <f t="shared" si="8"/>
        <v>5</v>
      </c>
      <c r="N53" s="8" t="str">
        <f t="shared" si="9"/>
        <v/>
      </c>
      <c r="O53" s="8" t="str">
        <f t="shared" si="10"/>
        <v/>
      </c>
      <c r="P53" s="37">
        <f t="shared" si="11"/>
        <v>3.7721614485099959</v>
      </c>
      <c r="Q53" s="15">
        <f t="shared" si="12"/>
        <v>21.297295138349568</v>
      </c>
      <c r="R53" s="16"/>
    </row>
    <row r="54" spans="1:18" x14ac:dyDescent="0.25">
      <c r="A54">
        <v>221</v>
      </c>
      <c r="B54" s="11" t="s">
        <v>450</v>
      </c>
      <c r="C54" t="s">
        <v>444</v>
      </c>
      <c r="D54" s="12">
        <v>9</v>
      </c>
      <c r="E54">
        <v>17</v>
      </c>
      <c r="F54">
        <v>3</v>
      </c>
      <c r="G54">
        <v>1</v>
      </c>
      <c r="I54">
        <v>3000</v>
      </c>
      <c r="J54" s="4">
        <v>1</v>
      </c>
      <c r="K54" s="8">
        <f t="shared" si="13"/>
        <v>6.4705882352941178</v>
      </c>
      <c r="L54" s="8">
        <f t="shared" si="7"/>
        <v>9.0090090090090076</v>
      </c>
      <c r="M54" s="14">
        <f t="shared" si="8"/>
        <v>5</v>
      </c>
      <c r="N54" s="8" t="str">
        <f t="shared" si="9"/>
        <v/>
      </c>
      <c r="O54" s="8">
        <f t="shared" si="10"/>
        <v>3.6366666666666672E-2</v>
      </c>
      <c r="P54" s="37">
        <f t="shared" si="11"/>
        <v>0.75443228970199938</v>
      </c>
      <c r="Q54" s="15">
        <f t="shared" si="12"/>
        <v>21.27039620067179</v>
      </c>
      <c r="R54" s="16"/>
    </row>
    <row r="55" spans="1:18" x14ac:dyDescent="0.25">
      <c r="A55">
        <v>225</v>
      </c>
      <c r="B55" s="11" t="s">
        <v>464</v>
      </c>
      <c r="C55" t="s">
        <v>459</v>
      </c>
      <c r="D55" s="12">
        <v>9</v>
      </c>
      <c r="E55">
        <v>18</v>
      </c>
      <c r="F55">
        <v>3</v>
      </c>
      <c r="G55">
        <v>1</v>
      </c>
      <c r="J55" s="4">
        <v>1</v>
      </c>
      <c r="K55" s="8">
        <f t="shared" si="13"/>
        <v>6.1111111111111107</v>
      </c>
      <c r="L55" s="8">
        <f t="shared" si="7"/>
        <v>9.0090090090090076</v>
      </c>
      <c r="M55" s="14">
        <f t="shared" si="8"/>
        <v>5</v>
      </c>
      <c r="N55" s="8" t="str">
        <f t="shared" si="9"/>
        <v/>
      </c>
      <c r="O55" s="14" t="str">
        <f t="shared" si="10"/>
        <v/>
      </c>
      <c r="P55" s="37">
        <f t="shared" si="11"/>
        <v>0.75443228970199938</v>
      </c>
      <c r="Q55" s="15">
        <f t="shared" si="12"/>
        <v>20.874552409822119</v>
      </c>
      <c r="R55" s="16"/>
    </row>
    <row r="56" spans="1:18" x14ac:dyDescent="0.25">
      <c r="A56">
        <v>226</v>
      </c>
      <c r="B56" s="11" t="s">
        <v>385</v>
      </c>
      <c r="C56" t="s">
        <v>386</v>
      </c>
      <c r="D56" s="4">
        <v>9</v>
      </c>
      <c r="E56">
        <v>18</v>
      </c>
      <c r="G56">
        <v>1</v>
      </c>
      <c r="H56">
        <v>125</v>
      </c>
      <c r="I56">
        <v>82</v>
      </c>
      <c r="J56" s="4">
        <v>1.1000000000000001</v>
      </c>
      <c r="K56" s="8">
        <f t="shared" si="13"/>
        <v>6.1111111111111107</v>
      </c>
      <c r="L56" s="8" t="str">
        <f t="shared" si="7"/>
        <v/>
      </c>
      <c r="M56" s="14">
        <f t="shared" si="8"/>
        <v>5</v>
      </c>
      <c r="N56" s="8">
        <f t="shared" si="9"/>
        <v>7.4960000000000004</v>
      </c>
      <c r="O56" s="8">
        <f t="shared" si="10"/>
        <v>1.3304878048780489</v>
      </c>
      <c r="P56" s="36">
        <f t="shared" si="11"/>
        <v>0.82987551867219922</v>
      </c>
      <c r="Q56" s="10">
        <f t="shared" si="12"/>
        <v>20.767474434661359</v>
      </c>
      <c r="R56" s="16"/>
    </row>
    <row r="57" spans="1:18" x14ac:dyDescent="0.25">
      <c r="A57">
        <v>230</v>
      </c>
      <c r="B57" s="11" t="s">
        <v>251</v>
      </c>
      <c r="C57" t="s">
        <v>164</v>
      </c>
      <c r="D57" s="4">
        <v>9</v>
      </c>
      <c r="E57">
        <v>15</v>
      </c>
      <c r="F57">
        <v>0.74</v>
      </c>
      <c r="G57">
        <v>1</v>
      </c>
      <c r="I57">
        <v>4.05</v>
      </c>
      <c r="J57" s="12">
        <v>3</v>
      </c>
      <c r="K57" s="8">
        <f t="shared" si="13"/>
        <v>7.3333333333333339</v>
      </c>
      <c r="L57" s="8">
        <f t="shared" si="7"/>
        <v>2.2222222222222223</v>
      </c>
      <c r="M57" s="8">
        <f t="shared" si="8"/>
        <v>5</v>
      </c>
      <c r="N57" s="8" t="str">
        <f t="shared" si="9"/>
        <v/>
      </c>
      <c r="O57" s="8">
        <f t="shared" si="10"/>
        <v>3.7121906507791014</v>
      </c>
      <c r="P57" s="36">
        <f t="shared" si="11"/>
        <v>2.2632968691059978</v>
      </c>
      <c r="Q57" s="10">
        <f t="shared" si="12"/>
        <v>20.531043075440653</v>
      </c>
      <c r="R57" s="16"/>
    </row>
    <row r="58" spans="1:18" x14ac:dyDescent="0.25">
      <c r="A58">
        <v>233</v>
      </c>
      <c r="B58" s="11" t="s">
        <v>281</v>
      </c>
      <c r="C58" t="s">
        <v>491</v>
      </c>
      <c r="D58" s="4">
        <v>9</v>
      </c>
      <c r="E58">
        <v>12</v>
      </c>
      <c r="G58">
        <v>1</v>
      </c>
      <c r="J58" s="4">
        <v>8</v>
      </c>
      <c r="K58" s="8">
        <f t="shared" si="13"/>
        <v>9.1666666666666679</v>
      </c>
      <c r="L58" s="8" t="str">
        <f t="shared" si="7"/>
        <v/>
      </c>
      <c r="M58" s="8">
        <f t="shared" si="8"/>
        <v>5</v>
      </c>
      <c r="N58" s="8" t="str">
        <f t="shared" si="9"/>
        <v/>
      </c>
      <c r="O58" s="8" t="str">
        <f t="shared" si="10"/>
        <v/>
      </c>
      <c r="P58" s="36">
        <f t="shared" si="11"/>
        <v>6.0354583176159933</v>
      </c>
      <c r="Q58" s="10">
        <f t="shared" si="12"/>
        <v>20.202124984282662</v>
      </c>
      <c r="R58" s="16"/>
    </row>
    <row r="59" spans="1:18" x14ac:dyDescent="0.25">
      <c r="A59">
        <v>235</v>
      </c>
      <c r="B59" s="11" t="s">
        <v>440</v>
      </c>
      <c r="C59" t="s">
        <v>434</v>
      </c>
      <c r="D59" s="4">
        <v>9</v>
      </c>
      <c r="E59">
        <v>72.599999999999994</v>
      </c>
      <c r="F59">
        <v>3</v>
      </c>
      <c r="G59">
        <v>4</v>
      </c>
      <c r="H59">
        <v>410</v>
      </c>
      <c r="J59" s="4">
        <v>3</v>
      </c>
      <c r="K59" s="8">
        <f t="shared" si="13"/>
        <v>1.5151515151515154</v>
      </c>
      <c r="L59" s="8">
        <f t="shared" si="7"/>
        <v>9.0090090090090076</v>
      </c>
      <c r="M59" s="14">
        <f t="shared" si="8"/>
        <v>5</v>
      </c>
      <c r="N59" s="8">
        <f t="shared" si="9"/>
        <v>2.2853658536585364</v>
      </c>
      <c r="O59" s="8" t="str">
        <f t="shared" si="10"/>
        <v/>
      </c>
      <c r="P59" s="37">
        <f t="shared" si="11"/>
        <v>2.2632968691059978</v>
      </c>
      <c r="Q59" s="15">
        <f t="shared" si="12"/>
        <v>20.072823246925058</v>
      </c>
      <c r="R59" s="16"/>
    </row>
    <row r="60" spans="1:18" x14ac:dyDescent="0.25">
      <c r="A60">
        <v>242</v>
      </c>
      <c r="B60" s="11" t="s">
        <v>111</v>
      </c>
      <c r="C60" t="s">
        <v>106</v>
      </c>
      <c r="D60" s="4">
        <v>9</v>
      </c>
      <c r="E60">
        <v>36</v>
      </c>
      <c r="F60">
        <v>20</v>
      </c>
      <c r="G60">
        <v>4</v>
      </c>
      <c r="H60">
        <v>273</v>
      </c>
      <c r="I60">
        <v>3.0000000000000001E-3</v>
      </c>
      <c r="J60" s="4">
        <v>9</v>
      </c>
      <c r="K60" s="8">
        <f t="shared" si="13"/>
        <v>3.0555555555555554</v>
      </c>
      <c r="L60" s="8">
        <f t="shared" si="7"/>
        <v>1.665</v>
      </c>
      <c r="M60" s="8">
        <f t="shared" si="8"/>
        <v>5</v>
      </c>
      <c r="N60" s="8">
        <f t="shared" si="9"/>
        <v>3.4322344322344325</v>
      </c>
      <c r="O60" s="8">
        <f t="shared" si="10"/>
        <v>2.749770852428965E-3</v>
      </c>
      <c r="P60" s="36">
        <f t="shared" si="11"/>
        <v>6.789890607317993</v>
      </c>
      <c r="Q60" s="10">
        <f t="shared" si="12"/>
        <v>19.945430365960412</v>
      </c>
      <c r="R60" s="16"/>
    </row>
    <row r="61" spans="1:18" x14ac:dyDescent="0.25">
      <c r="A61">
        <v>245</v>
      </c>
      <c r="B61" s="11" t="s">
        <v>63</v>
      </c>
      <c r="C61" s="7" t="s">
        <v>57</v>
      </c>
      <c r="D61" s="12">
        <v>9</v>
      </c>
      <c r="E61">
        <v>40</v>
      </c>
      <c r="F61">
        <v>8</v>
      </c>
      <c r="G61">
        <v>1</v>
      </c>
      <c r="J61" s="12">
        <v>10.5</v>
      </c>
      <c r="K61" s="8">
        <f t="shared" si="13"/>
        <v>2.7499999999999996</v>
      </c>
      <c r="L61" s="8">
        <f t="shared" si="7"/>
        <v>4.1624999999999996</v>
      </c>
      <c r="M61" s="8">
        <f t="shared" si="8"/>
        <v>5</v>
      </c>
      <c r="N61" s="8" t="str">
        <f t="shared" si="9"/>
        <v/>
      </c>
      <c r="O61" s="8" t="str">
        <f t="shared" si="10"/>
        <v/>
      </c>
      <c r="P61" s="36">
        <f t="shared" si="11"/>
        <v>7.9215390418709921</v>
      </c>
      <c r="Q61" s="10">
        <f t="shared" si="12"/>
        <v>19.834039041870991</v>
      </c>
      <c r="R61" s="16"/>
    </row>
    <row r="62" spans="1:18" x14ac:dyDescent="0.25">
      <c r="A62">
        <v>248</v>
      </c>
      <c r="B62" s="11" t="s">
        <v>403</v>
      </c>
      <c r="C62" t="s">
        <v>394</v>
      </c>
      <c r="D62" s="4">
        <v>9</v>
      </c>
      <c r="E62">
        <v>17.5</v>
      </c>
      <c r="G62">
        <v>1</v>
      </c>
      <c r="I62">
        <v>9</v>
      </c>
      <c r="J62" s="4"/>
      <c r="K62" s="8">
        <f t="shared" si="13"/>
        <v>6.2857142857142865</v>
      </c>
      <c r="L62" s="8" t="str">
        <f t="shared" si="7"/>
        <v/>
      </c>
      <c r="M62" s="14">
        <f t="shared" si="8"/>
        <v>5</v>
      </c>
      <c r="N62" s="8" t="str">
        <f t="shared" si="9"/>
        <v/>
      </c>
      <c r="O62" s="8">
        <f t="shared" si="10"/>
        <v>8.2493125572868937</v>
      </c>
      <c r="P62" s="37" t="str">
        <f t="shared" si="11"/>
        <v/>
      </c>
      <c r="Q62" s="10">
        <f t="shared" si="12"/>
        <v>19.53502684300118</v>
      </c>
      <c r="R62" s="16"/>
    </row>
    <row r="63" spans="1:18" x14ac:dyDescent="0.25">
      <c r="A63">
        <v>256</v>
      </c>
      <c r="B63" s="11" t="s">
        <v>339</v>
      </c>
      <c r="C63" t="s">
        <v>337</v>
      </c>
      <c r="D63" s="4">
        <v>9</v>
      </c>
      <c r="F63">
        <v>5</v>
      </c>
      <c r="G63">
        <v>1</v>
      </c>
      <c r="J63" s="4">
        <v>10</v>
      </c>
      <c r="K63" s="8" t="str">
        <f t="shared" si="13"/>
        <v/>
      </c>
      <c r="L63" s="8">
        <f t="shared" si="7"/>
        <v>6.66</v>
      </c>
      <c r="M63" s="8">
        <f t="shared" si="8"/>
        <v>5</v>
      </c>
      <c r="N63" s="8" t="str">
        <f t="shared" si="9"/>
        <v/>
      </c>
      <c r="O63" s="8" t="str">
        <f t="shared" si="10"/>
        <v/>
      </c>
      <c r="P63" s="36">
        <f t="shared" si="11"/>
        <v>7.5443228970199918</v>
      </c>
      <c r="Q63" s="10">
        <f t="shared" si="12"/>
        <v>19.204322897019992</v>
      </c>
      <c r="R63" s="16"/>
    </row>
    <row r="64" spans="1:18" x14ac:dyDescent="0.25">
      <c r="A64">
        <v>258</v>
      </c>
      <c r="B64" s="11" t="s">
        <v>436</v>
      </c>
      <c r="C64" t="s">
        <v>434</v>
      </c>
      <c r="D64" s="4">
        <v>9</v>
      </c>
      <c r="E64">
        <v>15</v>
      </c>
      <c r="F64">
        <v>20</v>
      </c>
      <c r="G64">
        <v>1</v>
      </c>
      <c r="H64">
        <v>288</v>
      </c>
      <c r="I64">
        <v>1</v>
      </c>
      <c r="J64" s="4">
        <v>1</v>
      </c>
      <c r="K64" s="8">
        <f t="shared" si="13"/>
        <v>7.3333333333333339</v>
      </c>
      <c r="L64" s="8">
        <f t="shared" si="7"/>
        <v>1.665</v>
      </c>
      <c r="M64" s="14">
        <f t="shared" si="8"/>
        <v>5</v>
      </c>
      <c r="N64" s="8">
        <f t="shared" si="9"/>
        <v>3.2534722222222219</v>
      </c>
      <c r="O64" s="8">
        <f t="shared" si="10"/>
        <v>0.91659028414298827</v>
      </c>
      <c r="P64" s="37">
        <f t="shared" si="11"/>
        <v>0.75443228970199938</v>
      </c>
      <c r="Q64" s="15">
        <f t="shared" si="12"/>
        <v>18.922828129400543</v>
      </c>
      <c r="R64" s="16"/>
    </row>
    <row r="65" spans="1:18" x14ac:dyDescent="0.25">
      <c r="A65">
        <v>260</v>
      </c>
      <c r="B65" s="11" t="s">
        <v>435</v>
      </c>
      <c r="C65" t="s">
        <v>434</v>
      </c>
      <c r="D65" s="4">
        <v>9</v>
      </c>
      <c r="E65">
        <v>13</v>
      </c>
      <c r="F65">
        <v>20</v>
      </c>
      <c r="G65">
        <v>4</v>
      </c>
      <c r="H65">
        <v>19.600000000000001</v>
      </c>
      <c r="I65">
        <v>1</v>
      </c>
      <c r="J65" s="4">
        <v>1</v>
      </c>
      <c r="K65" s="8">
        <f t="shared" si="13"/>
        <v>8.4615384615384617</v>
      </c>
      <c r="L65" s="8">
        <f t="shared" si="7"/>
        <v>1.665</v>
      </c>
      <c r="M65" s="14">
        <f t="shared" si="8"/>
        <v>5</v>
      </c>
      <c r="N65" s="8">
        <f t="shared" si="9"/>
        <v>2.0917822838847386</v>
      </c>
      <c r="O65" s="8">
        <f t="shared" si="10"/>
        <v>0.91659028414298827</v>
      </c>
      <c r="P65" s="37">
        <f t="shared" si="11"/>
        <v>0.75443228970199938</v>
      </c>
      <c r="Q65" s="15">
        <f t="shared" si="12"/>
        <v>18.889343319268189</v>
      </c>
      <c r="R65" s="16"/>
    </row>
    <row r="66" spans="1:18" x14ac:dyDescent="0.25">
      <c r="A66">
        <v>264</v>
      </c>
      <c r="B66" s="11" t="s">
        <v>463</v>
      </c>
      <c r="C66" t="s">
        <v>459</v>
      </c>
      <c r="D66" s="12">
        <v>9</v>
      </c>
      <c r="E66">
        <v>14</v>
      </c>
      <c r="F66">
        <v>40.5</v>
      </c>
      <c r="G66">
        <v>1</v>
      </c>
      <c r="H66">
        <v>266</v>
      </c>
      <c r="J66" s="4">
        <v>2</v>
      </c>
      <c r="K66" s="8">
        <f t="shared" si="13"/>
        <v>7.8571428571428577</v>
      </c>
      <c r="L66" s="8">
        <f t="shared" si="7"/>
        <v>0.82222222222222241</v>
      </c>
      <c r="M66" s="14">
        <f t="shared" si="8"/>
        <v>5</v>
      </c>
      <c r="N66" s="8">
        <f t="shared" si="9"/>
        <v>3.5225563909774436</v>
      </c>
      <c r="O66" s="14" t="str">
        <f t="shared" si="10"/>
        <v/>
      </c>
      <c r="P66" s="37">
        <f t="shared" si="11"/>
        <v>1.5088645794039985</v>
      </c>
      <c r="Q66" s="15">
        <f t="shared" si="12"/>
        <v>18.71078604974652</v>
      </c>
      <c r="R66" s="16"/>
    </row>
    <row r="67" spans="1:18" x14ac:dyDescent="0.25">
      <c r="A67">
        <v>265</v>
      </c>
      <c r="B67" s="11" t="s">
        <v>234</v>
      </c>
      <c r="C67" t="s">
        <v>164</v>
      </c>
      <c r="D67" s="4">
        <v>9</v>
      </c>
      <c r="E67">
        <v>25</v>
      </c>
      <c r="F67">
        <v>1</v>
      </c>
      <c r="G67">
        <v>0.9</v>
      </c>
      <c r="H67">
        <v>309</v>
      </c>
      <c r="J67" s="4">
        <v>5</v>
      </c>
      <c r="K67" s="8">
        <f t="shared" si="13"/>
        <v>4.3999999999999995</v>
      </c>
      <c r="L67" s="8">
        <f t="shared" ref="L67:L98" si="14">IF(F67=0,"",10/EXP(ABS(LN(F67/$U$2))))</f>
        <v>3.0030030030030024</v>
      </c>
      <c r="M67" s="8">
        <f t="shared" ref="M67:M98" si="15">IF(G67=0,"",10/EXP(ABS(LN(G67/$V$2))))</f>
        <v>4.5</v>
      </c>
      <c r="N67" s="8">
        <f t="shared" ref="N67:N98" si="16">IF(H67=0,"",10/EXP(ABS(LN(H67/$W$2))))</f>
        <v>3.0323624595469258</v>
      </c>
      <c r="O67" s="8" t="str">
        <f t="shared" ref="O67:O98" si="17">IF(I67=0,"",10/EXP(ABS(LN(I67/$X$2))))</f>
        <v/>
      </c>
      <c r="P67" s="36">
        <f t="shared" ref="P67:P98" si="18">IF(J67=0,"",10/EXP(ABS(LN(J67/$Y$2))))</f>
        <v>3.7721614485099959</v>
      </c>
      <c r="Q67" s="10">
        <f t="shared" ref="Q67:Q98" si="19">SUM(K67:P67)</f>
        <v>18.707526911059922</v>
      </c>
      <c r="R67" s="16"/>
    </row>
    <row r="68" spans="1:18" x14ac:dyDescent="0.25">
      <c r="A68">
        <v>267</v>
      </c>
      <c r="B68" s="11" t="s">
        <v>32</v>
      </c>
      <c r="C68" s="7" t="s">
        <v>7</v>
      </c>
      <c r="D68" s="12">
        <v>9</v>
      </c>
      <c r="E68">
        <v>36</v>
      </c>
      <c r="F68">
        <v>1</v>
      </c>
      <c r="G68" s="7">
        <v>1</v>
      </c>
      <c r="H68" s="7">
        <v>292</v>
      </c>
      <c r="I68" s="7">
        <v>3.2000000000000001E-2</v>
      </c>
      <c r="J68" s="12">
        <v>31</v>
      </c>
      <c r="K68" s="8">
        <f t="shared" si="13"/>
        <v>3.0555555555555554</v>
      </c>
      <c r="L68" s="8">
        <f t="shared" si="14"/>
        <v>3.0030030030030024</v>
      </c>
      <c r="M68" s="8">
        <f t="shared" si="15"/>
        <v>5</v>
      </c>
      <c r="N68" s="8">
        <f t="shared" si="16"/>
        <v>3.2089041095890414</v>
      </c>
      <c r="O68" s="8">
        <f t="shared" si="17"/>
        <v>2.9330889092575634E-2</v>
      </c>
      <c r="P68" s="36">
        <f t="shared" si="18"/>
        <v>4.2758064516129037</v>
      </c>
      <c r="Q68" s="10">
        <f t="shared" si="19"/>
        <v>18.572600008853076</v>
      </c>
      <c r="R68" s="16"/>
    </row>
    <row r="69" spans="1:18" x14ac:dyDescent="0.25">
      <c r="A69">
        <v>268</v>
      </c>
      <c r="B69" s="11" t="s">
        <v>119</v>
      </c>
      <c r="C69" t="s">
        <v>106</v>
      </c>
      <c r="D69" s="4">
        <v>9</v>
      </c>
      <c r="E69">
        <v>81</v>
      </c>
      <c r="F69">
        <v>10</v>
      </c>
      <c r="G69">
        <v>1</v>
      </c>
      <c r="H69">
        <v>708</v>
      </c>
      <c r="J69" s="4">
        <v>10</v>
      </c>
      <c r="K69" s="8">
        <f t="shared" si="13"/>
        <v>1.3580246913580247</v>
      </c>
      <c r="L69" s="8">
        <f t="shared" si="14"/>
        <v>3.33</v>
      </c>
      <c r="M69" s="8">
        <f t="shared" si="15"/>
        <v>5</v>
      </c>
      <c r="N69" s="8">
        <f t="shared" si="16"/>
        <v>1.3234463276836161</v>
      </c>
      <c r="O69" s="8" t="str">
        <f t="shared" si="17"/>
        <v/>
      </c>
      <c r="P69" s="36">
        <f t="shared" si="18"/>
        <v>7.5443228970199918</v>
      </c>
      <c r="Q69" s="10">
        <f t="shared" si="19"/>
        <v>18.555793916061631</v>
      </c>
      <c r="R69" s="16"/>
    </row>
    <row r="70" spans="1:18" x14ac:dyDescent="0.25">
      <c r="A70">
        <v>278</v>
      </c>
      <c r="B70" s="11" t="s">
        <v>230</v>
      </c>
      <c r="C70" t="s">
        <v>164</v>
      </c>
      <c r="D70" s="4">
        <v>9</v>
      </c>
      <c r="E70">
        <v>11</v>
      </c>
      <c r="F70">
        <v>40</v>
      </c>
      <c r="G70">
        <v>1</v>
      </c>
      <c r="I70">
        <v>2000</v>
      </c>
      <c r="J70" s="4">
        <v>62.8</v>
      </c>
      <c r="K70" s="8">
        <f t="shared" si="13"/>
        <v>10</v>
      </c>
      <c r="L70" s="8">
        <f t="shared" si="14"/>
        <v>0.83250000000000013</v>
      </c>
      <c r="M70" s="8">
        <f t="shared" si="15"/>
        <v>5</v>
      </c>
      <c r="N70" s="8" t="str">
        <f t="shared" si="16"/>
        <v/>
      </c>
      <c r="O70" s="8">
        <f t="shared" si="17"/>
        <v>5.4550000000000022E-2</v>
      </c>
      <c r="P70" s="36">
        <f t="shared" si="18"/>
        <v>2.1106687898089174</v>
      </c>
      <c r="Q70" s="10">
        <f t="shared" si="19"/>
        <v>17.997718789808918</v>
      </c>
      <c r="R70" s="16"/>
    </row>
    <row r="71" spans="1:18" x14ac:dyDescent="0.25">
      <c r="A71">
        <v>280</v>
      </c>
      <c r="B71" s="11" t="s">
        <v>441</v>
      </c>
      <c r="C71" t="s">
        <v>434</v>
      </c>
      <c r="D71" s="4">
        <v>9</v>
      </c>
      <c r="E71">
        <v>13</v>
      </c>
      <c r="F71">
        <v>20</v>
      </c>
      <c r="G71">
        <v>4</v>
      </c>
      <c r="H71">
        <v>19.600000000000001</v>
      </c>
      <c r="J71" s="4">
        <v>1</v>
      </c>
      <c r="K71" s="8">
        <f t="shared" si="13"/>
        <v>8.4615384615384617</v>
      </c>
      <c r="L71" s="8">
        <f t="shared" si="14"/>
        <v>1.665</v>
      </c>
      <c r="M71" s="14">
        <f t="shared" si="15"/>
        <v>5</v>
      </c>
      <c r="N71" s="8">
        <f t="shared" si="16"/>
        <v>2.0917822838847386</v>
      </c>
      <c r="O71" s="8" t="str">
        <f t="shared" si="17"/>
        <v/>
      </c>
      <c r="P71" s="37">
        <f t="shared" si="18"/>
        <v>0.75443228970199938</v>
      </c>
      <c r="Q71" s="15">
        <f t="shared" si="19"/>
        <v>17.972753035125201</v>
      </c>
      <c r="R71" s="16"/>
    </row>
    <row r="72" spans="1:18" x14ac:dyDescent="0.25">
      <c r="A72">
        <v>288</v>
      </c>
      <c r="B72" s="11" t="s">
        <v>349</v>
      </c>
      <c r="C72" t="s">
        <v>345</v>
      </c>
      <c r="D72" s="4">
        <v>9</v>
      </c>
      <c r="E72">
        <v>23</v>
      </c>
      <c r="F72">
        <v>12</v>
      </c>
      <c r="G72">
        <v>1</v>
      </c>
      <c r="I72">
        <v>2</v>
      </c>
      <c r="J72" s="4">
        <v>4</v>
      </c>
      <c r="K72" s="8">
        <f t="shared" ref="K72:K103" si="20">IF(E72=0,"",10/EXP(ABS(LN(E72/$T$2))))</f>
        <v>4.7826086956521738</v>
      </c>
      <c r="L72" s="8">
        <f t="shared" si="14"/>
        <v>2.7750000000000004</v>
      </c>
      <c r="M72" s="8">
        <f t="shared" si="15"/>
        <v>5</v>
      </c>
      <c r="N72" s="8" t="str">
        <f t="shared" si="16"/>
        <v/>
      </c>
      <c r="O72" s="8">
        <f t="shared" si="17"/>
        <v>1.8331805682859765</v>
      </c>
      <c r="P72" s="36">
        <f t="shared" si="18"/>
        <v>3.0177291588079966</v>
      </c>
      <c r="Q72" s="10">
        <f t="shared" si="19"/>
        <v>17.408518422746148</v>
      </c>
      <c r="R72" s="16"/>
    </row>
    <row r="73" spans="1:18" x14ac:dyDescent="0.25">
      <c r="A73">
        <v>295</v>
      </c>
      <c r="B73" s="11" t="s">
        <v>244</v>
      </c>
      <c r="C73" t="s">
        <v>164</v>
      </c>
      <c r="D73" s="4">
        <v>9</v>
      </c>
      <c r="E73" s="3">
        <v>15</v>
      </c>
      <c r="F73">
        <v>1</v>
      </c>
      <c r="G73">
        <v>0.25</v>
      </c>
      <c r="H73">
        <v>200</v>
      </c>
      <c r="J73" s="12">
        <v>1</v>
      </c>
      <c r="K73" s="8">
        <f t="shared" si="20"/>
        <v>7.3333333333333339</v>
      </c>
      <c r="L73" s="8">
        <f t="shared" si="14"/>
        <v>3.0030030030030024</v>
      </c>
      <c r="M73" s="8">
        <f t="shared" si="15"/>
        <v>1.2500000000000002</v>
      </c>
      <c r="N73" s="8">
        <f t="shared" si="16"/>
        <v>4.6850000000000005</v>
      </c>
      <c r="O73" s="8" t="str">
        <f t="shared" si="17"/>
        <v/>
      </c>
      <c r="P73" s="36">
        <f t="shared" si="18"/>
        <v>0.75443228970199938</v>
      </c>
      <c r="Q73" s="10">
        <f t="shared" si="19"/>
        <v>17.025768626038335</v>
      </c>
      <c r="R73" s="16"/>
    </row>
    <row r="74" spans="1:18" x14ac:dyDescent="0.25">
      <c r="A74">
        <v>301</v>
      </c>
      <c r="B74" s="11" t="s">
        <v>346</v>
      </c>
      <c r="C74" t="s">
        <v>345</v>
      </c>
      <c r="D74" s="4">
        <v>9</v>
      </c>
      <c r="E74">
        <v>11</v>
      </c>
      <c r="F74">
        <v>15</v>
      </c>
      <c r="J74" s="4">
        <v>6</v>
      </c>
      <c r="K74" s="8">
        <f t="shared" si="20"/>
        <v>10</v>
      </c>
      <c r="L74" s="8">
        <f t="shared" si="14"/>
        <v>2.2199999999999998</v>
      </c>
      <c r="M74" s="8" t="str">
        <f t="shared" si="15"/>
        <v/>
      </c>
      <c r="N74" s="8" t="str">
        <f t="shared" si="16"/>
        <v/>
      </c>
      <c r="O74" s="8" t="str">
        <f t="shared" si="17"/>
        <v/>
      </c>
      <c r="P74" s="36">
        <f t="shared" si="18"/>
        <v>4.5265937382119956</v>
      </c>
      <c r="Q74" s="10">
        <f t="shared" si="19"/>
        <v>16.746593738211995</v>
      </c>
      <c r="R74" s="16"/>
    </row>
    <row r="75" spans="1:18" x14ac:dyDescent="0.25">
      <c r="A75">
        <v>303</v>
      </c>
      <c r="B75" s="11" t="s">
        <v>202</v>
      </c>
      <c r="C75" t="s">
        <v>164</v>
      </c>
      <c r="D75" s="4">
        <v>9</v>
      </c>
      <c r="E75">
        <v>12.74</v>
      </c>
      <c r="F75">
        <v>18</v>
      </c>
      <c r="G75">
        <v>1</v>
      </c>
      <c r="J75" s="4">
        <v>1.5</v>
      </c>
      <c r="K75" s="8">
        <f t="shared" si="20"/>
        <v>8.6342229199372049</v>
      </c>
      <c r="L75" s="8">
        <f t="shared" si="14"/>
        <v>1.85</v>
      </c>
      <c r="M75" s="8">
        <f t="shared" si="15"/>
        <v>5</v>
      </c>
      <c r="N75" s="8" t="str">
        <f t="shared" si="16"/>
        <v/>
      </c>
      <c r="O75" s="8" t="str">
        <f t="shared" si="17"/>
        <v/>
      </c>
      <c r="P75" s="36">
        <f t="shared" si="18"/>
        <v>1.1316484345529987</v>
      </c>
      <c r="Q75" s="10">
        <f t="shared" si="19"/>
        <v>16.615871354490203</v>
      </c>
      <c r="R75" s="16"/>
    </row>
    <row r="76" spans="1:18" x14ac:dyDescent="0.25">
      <c r="A76">
        <v>305</v>
      </c>
      <c r="B76" s="11" t="s">
        <v>479</v>
      </c>
      <c r="C76" t="s">
        <v>472</v>
      </c>
      <c r="D76" s="12">
        <v>9</v>
      </c>
      <c r="F76">
        <v>10</v>
      </c>
      <c r="G76">
        <v>16</v>
      </c>
      <c r="H76">
        <v>44.25</v>
      </c>
      <c r="I76">
        <v>1</v>
      </c>
      <c r="J76" s="4">
        <v>21</v>
      </c>
      <c r="K76" s="14" t="str">
        <f t="shared" si="20"/>
        <v/>
      </c>
      <c r="L76" s="14">
        <f t="shared" si="14"/>
        <v>3.33</v>
      </c>
      <c r="M76" s="14">
        <f t="shared" si="15"/>
        <v>1.2500000000000002</v>
      </c>
      <c r="N76" s="14">
        <f t="shared" si="16"/>
        <v>4.7225186766275344</v>
      </c>
      <c r="O76" s="14">
        <f t="shared" si="17"/>
        <v>0.91659028414298827</v>
      </c>
      <c r="P76" s="37">
        <f t="shared" si="18"/>
        <v>6.3119047619047617</v>
      </c>
      <c r="Q76" s="15">
        <f t="shared" si="19"/>
        <v>16.531013722675283</v>
      </c>
      <c r="R76" s="16"/>
    </row>
    <row r="77" spans="1:18" x14ac:dyDescent="0.25">
      <c r="A77">
        <v>309</v>
      </c>
      <c r="B77" s="11" t="s">
        <v>31</v>
      </c>
      <c r="C77" s="7" t="s">
        <v>7</v>
      </c>
      <c r="D77" s="12">
        <v>9</v>
      </c>
      <c r="E77">
        <v>10.5</v>
      </c>
      <c r="F77">
        <v>18</v>
      </c>
      <c r="G77" s="7"/>
      <c r="H77" s="7">
        <v>469</v>
      </c>
      <c r="J77" s="12">
        <v>4</v>
      </c>
      <c r="K77" s="8">
        <f t="shared" si="20"/>
        <v>9.545454545454545</v>
      </c>
      <c r="L77" s="8">
        <f t="shared" si="14"/>
        <v>1.85</v>
      </c>
      <c r="M77" s="8" t="str">
        <f t="shared" si="15"/>
        <v/>
      </c>
      <c r="N77" s="8">
        <f t="shared" si="16"/>
        <v>1.9978678038379531</v>
      </c>
      <c r="O77" s="8" t="str">
        <f t="shared" si="17"/>
        <v/>
      </c>
      <c r="P77" s="36">
        <f t="shared" si="18"/>
        <v>3.0177291588079966</v>
      </c>
      <c r="Q77" s="10">
        <f t="shared" si="19"/>
        <v>16.411051508100496</v>
      </c>
      <c r="R77" s="16"/>
    </row>
    <row r="78" spans="1:18" x14ac:dyDescent="0.25">
      <c r="A78">
        <v>312</v>
      </c>
      <c r="B78" s="11" t="s">
        <v>412</v>
      </c>
      <c r="C78" t="s">
        <v>394</v>
      </c>
      <c r="D78" s="4">
        <v>9</v>
      </c>
      <c r="E78">
        <v>18</v>
      </c>
      <c r="F78">
        <v>1</v>
      </c>
      <c r="G78">
        <v>1</v>
      </c>
      <c r="J78" s="4">
        <v>62.8</v>
      </c>
      <c r="K78" s="8">
        <f t="shared" si="20"/>
        <v>6.1111111111111107</v>
      </c>
      <c r="L78" s="8">
        <f t="shared" si="14"/>
        <v>3.0030030030030024</v>
      </c>
      <c r="M78" s="14">
        <f t="shared" si="15"/>
        <v>5</v>
      </c>
      <c r="N78" s="8" t="str">
        <f t="shared" si="16"/>
        <v/>
      </c>
      <c r="O78" s="8" t="str">
        <f t="shared" si="17"/>
        <v/>
      </c>
      <c r="P78" s="37">
        <f t="shared" si="18"/>
        <v>2.1106687898089174</v>
      </c>
      <c r="Q78" s="15">
        <f t="shared" si="19"/>
        <v>16.224782903923028</v>
      </c>
      <c r="R78" s="16"/>
    </row>
    <row r="79" spans="1:18" x14ac:dyDescent="0.25">
      <c r="A79">
        <v>313</v>
      </c>
      <c r="B79" s="11" t="s">
        <v>66</v>
      </c>
      <c r="C79" s="7" t="s">
        <v>57</v>
      </c>
      <c r="D79" s="12">
        <v>9</v>
      </c>
      <c r="G79">
        <v>1</v>
      </c>
      <c r="H79">
        <v>258</v>
      </c>
      <c r="J79" s="4">
        <v>10</v>
      </c>
      <c r="K79" s="8" t="str">
        <f t="shared" si="20"/>
        <v/>
      </c>
      <c r="L79" s="8" t="str">
        <f t="shared" si="14"/>
        <v/>
      </c>
      <c r="M79" s="8">
        <f t="shared" si="15"/>
        <v>5</v>
      </c>
      <c r="N79" s="8">
        <f t="shared" si="16"/>
        <v>3.6317829457364343</v>
      </c>
      <c r="O79" s="8" t="str">
        <f t="shared" si="17"/>
        <v/>
      </c>
      <c r="P79" s="36">
        <f t="shared" si="18"/>
        <v>7.5443228970199918</v>
      </c>
      <c r="Q79" s="10">
        <f t="shared" si="19"/>
        <v>16.176105842756428</v>
      </c>
      <c r="R79" s="16"/>
    </row>
    <row r="80" spans="1:18" x14ac:dyDescent="0.25">
      <c r="A80">
        <v>319</v>
      </c>
      <c r="B80" s="11" t="s">
        <v>334</v>
      </c>
      <c r="C80" t="s">
        <v>319</v>
      </c>
      <c r="D80" s="4">
        <v>9</v>
      </c>
      <c r="F80">
        <v>7</v>
      </c>
      <c r="G80">
        <v>0.9</v>
      </c>
      <c r="H80">
        <v>230</v>
      </c>
      <c r="J80" s="4">
        <v>3.5</v>
      </c>
      <c r="K80" s="8" t="str">
        <f t="shared" si="20"/>
        <v/>
      </c>
      <c r="L80" s="8">
        <f t="shared" si="14"/>
        <v>4.7571428571428571</v>
      </c>
      <c r="M80" s="8">
        <f t="shared" si="15"/>
        <v>4.5</v>
      </c>
      <c r="N80" s="8">
        <f t="shared" si="16"/>
        <v>4.0739130434782611</v>
      </c>
      <c r="O80" s="8" t="str">
        <f t="shared" si="17"/>
        <v/>
      </c>
      <c r="P80" s="36">
        <f t="shared" si="18"/>
        <v>2.6405130139569977</v>
      </c>
      <c r="Q80" s="10">
        <f t="shared" si="19"/>
        <v>15.971568914578114</v>
      </c>
      <c r="R80" s="16"/>
    </row>
    <row r="81" spans="1:18" x14ac:dyDescent="0.25">
      <c r="A81">
        <v>322</v>
      </c>
      <c r="B81" s="11" t="s">
        <v>343</v>
      </c>
      <c r="C81" t="s">
        <v>337</v>
      </c>
      <c r="D81" s="4">
        <v>9</v>
      </c>
      <c r="F81">
        <v>3</v>
      </c>
      <c r="G81">
        <v>1</v>
      </c>
      <c r="I81">
        <v>1</v>
      </c>
      <c r="J81" s="4">
        <v>1.1000000000000001</v>
      </c>
      <c r="K81" s="8" t="str">
        <f t="shared" si="20"/>
        <v/>
      </c>
      <c r="L81" s="8">
        <f t="shared" si="14"/>
        <v>9.0090090090090076</v>
      </c>
      <c r="M81" s="8">
        <f t="shared" si="15"/>
        <v>5</v>
      </c>
      <c r="N81" s="8" t="str">
        <f t="shared" si="16"/>
        <v/>
      </c>
      <c r="O81" s="8">
        <f t="shared" si="17"/>
        <v>0.91659028414298827</v>
      </c>
      <c r="P81" s="36">
        <f t="shared" si="18"/>
        <v>0.82987551867219922</v>
      </c>
      <c r="Q81" s="10">
        <f t="shared" si="19"/>
        <v>15.755474811824195</v>
      </c>
      <c r="R81" s="16"/>
    </row>
    <row r="82" spans="1:18" x14ac:dyDescent="0.25">
      <c r="A82">
        <v>323</v>
      </c>
      <c r="B82" s="11" t="s">
        <v>340</v>
      </c>
      <c r="C82" t="s">
        <v>337</v>
      </c>
      <c r="D82" s="4">
        <v>9</v>
      </c>
      <c r="F82">
        <v>3</v>
      </c>
      <c r="G82">
        <v>3</v>
      </c>
      <c r="J82" s="4"/>
      <c r="K82" s="8" t="str">
        <f t="shared" si="20"/>
        <v/>
      </c>
      <c r="L82" s="8">
        <f t="shared" si="14"/>
        <v>9.0090090090090076</v>
      </c>
      <c r="M82" s="8">
        <f t="shared" si="15"/>
        <v>6.666666666666667</v>
      </c>
      <c r="N82" s="8" t="str">
        <f t="shared" si="16"/>
        <v/>
      </c>
      <c r="O82" s="8" t="str">
        <f t="shared" si="17"/>
        <v/>
      </c>
      <c r="P82" s="36" t="str">
        <f t="shared" si="18"/>
        <v/>
      </c>
      <c r="Q82" s="10">
        <f t="shared" si="19"/>
        <v>15.675675675675674</v>
      </c>
      <c r="R82" s="16"/>
    </row>
    <row r="83" spans="1:18" x14ac:dyDescent="0.25">
      <c r="A83">
        <v>325</v>
      </c>
      <c r="B83" s="11" t="s">
        <v>445</v>
      </c>
      <c r="C83" t="s">
        <v>444</v>
      </c>
      <c r="D83" s="12">
        <v>9</v>
      </c>
      <c r="E83">
        <v>14.5</v>
      </c>
      <c r="F83">
        <v>6.5</v>
      </c>
      <c r="H83">
        <v>3</v>
      </c>
      <c r="J83" s="4">
        <v>3.5</v>
      </c>
      <c r="K83" s="8">
        <f t="shared" si="20"/>
        <v>7.5862068965517242</v>
      </c>
      <c r="L83" s="8">
        <f t="shared" si="14"/>
        <v>5.1230769230769235</v>
      </c>
      <c r="M83" s="14" t="str">
        <f t="shared" si="15"/>
        <v/>
      </c>
      <c r="N83" s="8">
        <f t="shared" si="16"/>
        <v>0.3201707577374599</v>
      </c>
      <c r="O83" s="8" t="str">
        <f t="shared" si="17"/>
        <v/>
      </c>
      <c r="P83" s="37">
        <f t="shared" si="18"/>
        <v>2.6405130139569977</v>
      </c>
      <c r="Q83" s="15">
        <f t="shared" si="19"/>
        <v>15.669967591323106</v>
      </c>
      <c r="R83" s="16"/>
    </row>
    <row r="84" spans="1:18" x14ac:dyDescent="0.25">
      <c r="A84">
        <v>327</v>
      </c>
      <c r="B84" s="11" t="s">
        <v>243</v>
      </c>
      <c r="C84" t="s">
        <v>164</v>
      </c>
      <c r="D84" s="4">
        <v>9</v>
      </c>
      <c r="F84">
        <v>21</v>
      </c>
      <c r="G84">
        <v>1</v>
      </c>
      <c r="H84">
        <v>546</v>
      </c>
      <c r="I84">
        <v>23.7</v>
      </c>
      <c r="J84" s="12">
        <v>50</v>
      </c>
      <c r="K84" s="8" t="str">
        <f t="shared" si="20"/>
        <v/>
      </c>
      <c r="L84" s="8">
        <f t="shared" si="14"/>
        <v>1.5857142857142859</v>
      </c>
      <c r="M84" s="8">
        <f t="shared" si="15"/>
        <v>5</v>
      </c>
      <c r="N84" s="8">
        <f t="shared" si="16"/>
        <v>1.7161172161172162</v>
      </c>
      <c r="O84" s="8">
        <f t="shared" si="17"/>
        <v>4.6033755274261603</v>
      </c>
      <c r="P84" s="36">
        <f t="shared" si="18"/>
        <v>2.6510000000000007</v>
      </c>
      <c r="Q84" s="10">
        <f t="shared" si="19"/>
        <v>15.55620702925766</v>
      </c>
      <c r="R84" s="16"/>
    </row>
    <row r="85" spans="1:18" x14ac:dyDescent="0.25">
      <c r="A85">
        <v>337</v>
      </c>
      <c r="B85" s="11" t="s">
        <v>454</v>
      </c>
      <c r="C85" t="s">
        <v>444</v>
      </c>
      <c r="D85" s="12">
        <v>9</v>
      </c>
      <c r="E85">
        <v>8</v>
      </c>
      <c r="F85">
        <v>9</v>
      </c>
      <c r="G85">
        <v>0.75</v>
      </c>
      <c r="J85" s="4">
        <v>0.55000000000000004</v>
      </c>
      <c r="K85" s="8">
        <f t="shared" si="20"/>
        <v>7.2727272727272725</v>
      </c>
      <c r="L85" s="8">
        <f t="shared" si="14"/>
        <v>3.7</v>
      </c>
      <c r="M85" s="14">
        <f t="shared" si="15"/>
        <v>3.75</v>
      </c>
      <c r="N85" s="8" t="str">
        <f t="shared" si="16"/>
        <v/>
      </c>
      <c r="O85" s="14" t="str">
        <f t="shared" si="17"/>
        <v/>
      </c>
      <c r="P85" s="37">
        <f t="shared" si="18"/>
        <v>0.41493775933609955</v>
      </c>
      <c r="Q85" s="15">
        <f t="shared" si="19"/>
        <v>15.137665032063373</v>
      </c>
      <c r="R85" s="16"/>
    </row>
    <row r="86" spans="1:18" x14ac:dyDescent="0.25">
      <c r="A86">
        <v>340</v>
      </c>
      <c r="B86" s="11" t="s">
        <v>271</v>
      </c>
      <c r="C86" t="s">
        <v>491</v>
      </c>
      <c r="D86" s="4">
        <v>9</v>
      </c>
      <c r="E86">
        <v>15</v>
      </c>
      <c r="F86">
        <v>20</v>
      </c>
      <c r="G86">
        <v>288</v>
      </c>
      <c r="J86" s="4">
        <v>8</v>
      </c>
      <c r="K86" s="8">
        <f t="shared" si="20"/>
        <v>7.3333333333333339</v>
      </c>
      <c r="L86" s="8">
        <f t="shared" si="14"/>
        <v>1.665</v>
      </c>
      <c r="M86" s="8">
        <f t="shared" si="15"/>
        <v>6.9444444444444448E-2</v>
      </c>
      <c r="N86" s="8" t="str">
        <f t="shared" si="16"/>
        <v/>
      </c>
      <c r="O86" s="8" t="str">
        <f t="shared" si="17"/>
        <v/>
      </c>
      <c r="P86" s="36">
        <f t="shared" si="18"/>
        <v>6.0354583176159933</v>
      </c>
      <c r="Q86" s="10">
        <f t="shared" si="19"/>
        <v>15.103236095393772</v>
      </c>
      <c r="R86" s="16"/>
    </row>
    <row r="87" spans="1:18" x14ac:dyDescent="0.25">
      <c r="A87">
        <v>352</v>
      </c>
      <c r="B87" s="11" t="s">
        <v>361</v>
      </c>
      <c r="C87" t="s">
        <v>355</v>
      </c>
      <c r="D87" s="4">
        <v>9</v>
      </c>
      <c r="E87">
        <v>12</v>
      </c>
      <c r="G87">
        <v>1</v>
      </c>
      <c r="J87" s="4"/>
      <c r="K87" s="8">
        <f t="shared" si="20"/>
        <v>9.1666666666666679</v>
      </c>
      <c r="L87" s="8" t="str">
        <f t="shared" si="14"/>
        <v/>
      </c>
      <c r="M87" s="14">
        <f t="shared" si="15"/>
        <v>5</v>
      </c>
      <c r="N87" s="8" t="str">
        <f t="shared" si="16"/>
        <v/>
      </c>
      <c r="O87" s="8" t="str">
        <f t="shared" si="17"/>
        <v/>
      </c>
      <c r="P87" s="36" t="str">
        <f t="shared" si="18"/>
        <v/>
      </c>
      <c r="Q87" s="10">
        <f t="shared" si="19"/>
        <v>14.166666666666668</v>
      </c>
      <c r="R87" s="16"/>
    </row>
    <row r="88" spans="1:18" x14ac:dyDescent="0.25">
      <c r="A88">
        <v>354</v>
      </c>
      <c r="B88" s="11" t="s">
        <v>60</v>
      </c>
      <c r="C88" s="7" t="s">
        <v>57</v>
      </c>
      <c r="D88" s="12">
        <v>9</v>
      </c>
      <c r="F88">
        <v>10</v>
      </c>
      <c r="G88">
        <v>0.25</v>
      </c>
      <c r="H88">
        <v>300</v>
      </c>
      <c r="J88" s="4">
        <v>21</v>
      </c>
      <c r="K88" s="8" t="str">
        <f t="shared" si="20"/>
        <v/>
      </c>
      <c r="L88" s="8">
        <f t="shared" si="14"/>
        <v>3.33</v>
      </c>
      <c r="M88" s="8">
        <f t="shared" si="15"/>
        <v>1.2500000000000002</v>
      </c>
      <c r="N88" s="8">
        <f t="shared" si="16"/>
        <v>3.1233333333333331</v>
      </c>
      <c r="O88" s="8" t="str">
        <f t="shared" si="17"/>
        <v/>
      </c>
      <c r="P88" s="36">
        <f t="shared" si="18"/>
        <v>6.3119047619047617</v>
      </c>
      <c r="Q88" s="10">
        <f t="shared" si="19"/>
        <v>14.015238095238095</v>
      </c>
      <c r="R88" s="16"/>
    </row>
    <row r="89" spans="1:18" x14ac:dyDescent="0.25">
      <c r="A89">
        <v>359</v>
      </c>
      <c r="B89" s="11" t="s">
        <v>474</v>
      </c>
      <c r="C89" t="s">
        <v>472</v>
      </c>
      <c r="D89" s="12">
        <v>9</v>
      </c>
      <c r="E89">
        <v>3.5</v>
      </c>
      <c r="F89">
        <v>3</v>
      </c>
      <c r="J89" s="4">
        <v>2</v>
      </c>
      <c r="K89" s="8">
        <f t="shared" si="20"/>
        <v>3.1818181818181812</v>
      </c>
      <c r="L89" s="14">
        <f t="shared" si="14"/>
        <v>9.0090090090090076</v>
      </c>
      <c r="M89" s="14" t="str">
        <f t="shared" si="15"/>
        <v/>
      </c>
      <c r="N89" s="14" t="str">
        <f t="shared" si="16"/>
        <v/>
      </c>
      <c r="O89" s="14" t="str">
        <f t="shared" si="17"/>
        <v/>
      </c>
      <c r="P89" s="37">
        <f t="shared" si="18"/>
        <v>1.5088645794039985</v>
      </c>
      <c r="Q89" s="15">
        <f t="shared" si="19"/>
        <v>13.699691770231187</v>
      </c>
      <c r="R89" s="16"/>
    </row>
    <row r="90" spans="1:18" x14ac:dyDescent="0.25">
      <c r="A90">
        <v>360</v>
      </c>
      <c r="B90" s="11" t="s">
        <v>112</v>
      </c>
      <c r="C90" t="s">
        <v>106</v>
      </c>
      <c r="D90" s="4">
        <v>9</v>
      </c>
      <c r="E90">
        <v>18</v>
      </c>
      <c r="F90">
        <v>19</v>
      </c>
      <c r="G90">
        <v>1</v>
      </c>
      <c r="J90" s="4">
        <v>1</v>
      </c>
      <c r="K90" s="8">
        <f t="shared" si="20"/>
        <v>6.1111111111111107</v>
      </c>
      <c r="L90" s="8">
        <f t="shared" si="14"/>
        <v>1.7526315789473685</v>
      </c>
      <c r="M90" s="8">
        <f t="shared" si="15"/>
        <v>5</v>
      </c>
      <c r="N90" s="8" t="str">
        <f t="shared" si="16"/>
        <v/>
      </c>
      <c r="O90" s="8" t="str">
        <f t="shared" si="17"/>
        <v/>
      </c>
      <c r="P90" s="36">
        <f t="shared" si="18"/>
        <v>0.75443228970199938</v>
      </c>
      <c r="Q90" s="10">
        <f t="shared" si="19"/>
        <v>13.618174979760479</v>
      </c>
      <c r="R90" s="16"/>
    </row>
    <row r="91" spans="1:18" x14ac:dyDescent="0.25">
      <c r="A91">
        <v>371</v>
      </c>
      <c r="B91" s="11" t="s">
        <v>410</v>
      </c>
      <c r="C91" t="s">
        <v>394</v>
      </c>
      <c r="D91" s="4">
        <v>9</v>
      </c>
      <c r="G91">
        <v>1</v>
      </c>
      <c r="J91" s="4">
        <v>10</v>
      </c>
      <c r="K91" s="8" t="str">
        <f t="shared" si="20"/>
        <v/>
      </c>
      <c r="L91" s="8" t="str">
        <f t="shared" si="14"/>
        <v/>
      </c>
      <c r="M91" s="14">
        <f t="shared" si="15"/>
        <v>5</v>
      </c>
      <c r="N91" s="8" t="str">
        <f t="shared" si="16"/>
        <v/>
      </c>
      <c r="O91" s="8" t="str">
        <f t="shared" si="17"/>
        <v/>
      </c>
      <c r="P91" s="37">
        <f t="shared" si="18"/>
        <v>7.5443228970199918</v>
      </c>
      <c r="Q91" s="15">
        <f t="shared" si="19"/>
        <v>12.544322897019992</v>
      </c>
      <c r="R91" s="16"/>
    </row>
    <row r="92" spans="1:18" x14ac:dyDescent="0.25">
      <c r="A92">
        <v>378</v>
      </c>
      <c r="B92" s="11" t="s">
        <v>387</v>
      </c>
      <c r="C92" t="s">
        <v>386</v>
      </c>
      <c r="D92" s="4">
        <v>9</v>
      </c>
      <c r="E92">
        <v>16</v>
      </c>
      <c r="H92">
        <v>353</v>
      </c>
      <c r="I92">
        <v>82</v>
      </c>
      <c r="J92" s="4">
        <v>1.1000000000000001</v>
      </c>
      <c r="K92" s="8">
        <f t="shared" si="20"/>
        <v>6.875</v>
      </c>
      <c r="L92" s="8" t="str">
        <f t="shared" si="14"/>
        <v/>
      </c>
      <c r="M92" s="14" t="str">
        <f t="shared" si="15"/>
        <v/>
      </c>
      <c r="N92" s="8">
        <f t="shared" si="16"/>
        <v>2.6543909348441925</v>
      </c>
      <c r="O92" s="8">
        <f t="shared" si="17"/>
        <v>1.3304878048780489</v>
      </c>
      <c r="P92" s="36">
        <f t="shared" si="18"/>
        <v>0.82987551867219922</v>
      </c>
      <c r="Q92" s="10">
        <f t="shared" si="19"/>
        <v>11.689754258394441</v>
      </c>
      <c r="R92" s="16"/>
    </row>
    <row r="93" spans="1:18" x14ac:dyDescent="0.25">
      <c r="A93">
        <v>385</v>
      </c>
      <c r="B93" s="11" t="s">
        <v>236</v>
      </c>
      <c r="C93" t="s">
        <v>164</v>
      </c>
      <c r="D93" s="4">
        <v>9</v>
      </c>
      <c r="E93">
        <v>18</v>
      </c>
      <c r="G93">
        <v>1</v>
      </c>
      <c r="J93" s="4"/>
      <c r="K93" s="8">
        <f t="shared" si="20"/>
        <v>6.1111111111111107</v>
      </c>
      <c r="L93" s="8" t="str">
        <f t="shared" si="14"/>
        <v/>
      </c>
      <c r="M93" s="8">
        <f t="shared" si="15"/>
        <v>5</v>
      </c>
      <c r="N93" s="8" t="str">
        <f t="shared" si="16"/>
        <v/>
      </c>
      <c r="O93" s="8" t="str">
        <f t="shared" si="17"/>
        <v/>
      </c>
      <c r="P93" s="36" t="str">
        <f t="shared" si="18"/>
        <v/>
      </c>
      <c r="Q93" s="10">
        <f t="shared" si="19"/>
        <v>11.111111111111111</v>
      </c>
      <c r="R93" s="16"/>
    </row>
    <row r="94" spans="1:18" x14ac:dyDescent="0.25">
      <c r="A94">
        <v>387</v>
      </c>
      <c r="B94" s="11" t="s">
        <v>338</v>
      </c>
      <c r="C94" t="s">
        <v>337</v>
      </c>
      <c r="D94" s="4">
        <v>9</v>
      </c>
      <c r="F94">
        <v>10</v>
      </c>
      <c r="J94" s="4">
        <v>10</v>
      </c>
      <c r="K94" s="8" t="str">
        <f t="shared" si="20"/>
        <v/>
      </c>
      <c r="L94" s="8">
        <f t="shared" si="14"/>
        <v>3.33</v>
      </c>
      <c r="M94" s="8" t="str">
        <f t="shared" si="15"/>
        <v/>
      </c>
      <c r="N94" s="8" t="str">
        <f t="shared" si="16"/>
        <v/>
      </c>
      <c r="O94" s="8" t="str">
        <f t="shared" si="17"/>
        <v/>
      </c>
      <c r="P94" s="36">
        <f t="shared" si="18"/>
        <v>7.5443228970199918</v>
      </c>
      <c r="Q94" s="10">
        <f t="shared" si="19"/>
        <v>10.874322897019992</v>
      </c>
      <c r="R94" s="16"/>
    </row>
    <row r="95" spans="1:18" x14ac:dyDescent="0.25">
      <c r="A95">
        <v>394</v>
      </c>
      <c r="B95" s="11" t="s">
        <v>105</v>
      </c>
      <c r="C95" s="7" t="s">
        <v>106</v>
      </c>
      <c r="D95" s="4">
        <v>9</v>
      </c>
      <c r="E95">
        <v>5.5</v>
      </c>
      <c r="G95">
        <v>1</v>
      </c>
      <c r="J95" s="4"/>
      <c r="K95" s="8">
        <f t="shared" si="20"/>
        <v>5</v>
      </c>
      <c r="L95" s="8" t="str">
        <f t="shared" si="14"/>
        <v/>
      </c>
      <c r="M95" s="8">
        <f t="shared" si="15"/>
        <v>5</v>
      </c>
      <c r="N95" s="8" t="str">
        <f t="shared" si="16"/>
        <v/>
      </c>
      <c r="O95" s="8" t="str">
        <f t="shared" si="17"/>
        <v/>
      </c>
      <c r="P95" s="36" t="str">
        <f t="shared" si="18"/>
        <v/>
      </c>
      <c r="Q95" s="10">
        <f t="shared" si="19"/>
        <v>10</v>
      </c>
      <c r="R95" s="16"/>
    </row>
    <row r="96" spans="1:18" x14ac:dyDescent="0.25">
      <c r="A96">
        <v>400</v>
      </c>
      <c r="B96" s="11" t="s">
        <v>276</v>
      </c>
      <c r="C96" t="s">
        <v>491</v>
      </c>
      <c r="D96" s="4">
        <v>9</v>
      </c>
      <c r="F96">
        <v>12</v>
      </c>
      <c r="G96">
        <v>1</v>
      </c>
      <c r="I96">
        <v>0.03</v>
      </c>
      <c r="J96" s="4">
        <v>2</v>
      </c>
      <c r="K96" s="8" t="str">
        <f t="shared" si="20"/>
        <v/>
      </c>
      <c r="L96" s="8">
        <f t="shared" si="14"/>
        <v>2.7750000000000004</v>
      </c>
      <c r="M96" s="8">
        <f t="shared" si="15"/>
        <v>5</v>
      </c>
      <c r="N96" s="8" t="str">
        <f t="shared" si="16"/>
        <v/>
      </c>
      <c r="O96" s="8">
        <f t="shared" si="17"/>
        <v>2.7497708524289632E-2</v>
      </c>
      <c r="P96" s="36">
        <f t="shared" si="18"/>
        <v>1.5088645794039985</v>
      </c>
      <c r="Q96" s="10">
        <f t="shared" si="19"/>
        <v>9.3113622879282882</v>
      </c>
      <c r="R96" s="16"/>
    </row>
    <row r="97" spans="1:18" x14ac:dyDescent="0.25">
      <c r="A97">
        <v>405</v>
      </c>
      <c r="B97" s="11" t="s">
        <v>331</v>
      </c>
      <c r="C97" t="s">
        <v>319</v>
      </c>
      <c r="D97" s="4">
        <v>9</v>
      </c>
      <c r="F97">
        <v>5</v>
      </c>
      <c r="J97" s="4">
        <v>3</v>
      </c>
      <c r="K97" s="8" t="str">
        <f t="shared" si="20"/>
        <v/>
      </c>
      <c r="L97" s="8">
        <f t="shared" si="14"/>
        <v>6.66</v>
      </c>
      <c r="M97" s="8" t="str">
        <f t="shared" si="15"/>
        <v/>
      </c>
      <c r="N97" s="8" t="str">
        <f t="shared" si="16"/>
        <v/>
      </c>
      <c r="O97" s="8" t="str">
        <f t="shared" si="17"/>
        <v/>
      </c>
      <c r="P97" s="36">
        <f t="shared" si="18"/>
        <v>2.2632968691059978</v>
      </c>
      <c r="Q97" s="10">
        <f t="shared" si="19"/>
        <v>8.9232968691059984</v>
      </c>
      <c r="R97" s="16"/>
    </row>
    <row r="98" spans="1:18" x14ac:dyDescent="0.25">
      <c r="A98">
        <v>410</v>
      </c>
      <c r="B98" s="11" t="s">
        <v>239</v>
      </c>
      <c r="C98" t="s">
        <v>164</v>
      </c>
      <c r="D98" s="4">
        <v>9</v>
      </c>
      <c r="E98">
        <v>3.4</v>
      </c>
      <c r="F98">
        <v>30</v>
      </c>
      <c r="G98">
        <v>16</v>
      </c>
      <c r="I98">
        <v>0.09</v>
      </c>
      <c r="J98" s="4">
        <v>2</v>
      </c>
      <c r="K98" s="8">
        <f t="shared" si="20"/>
        <v>3.0909090909090908</v>
      </c>
      <c r="L98" s="8">
        <f t="shared" si="14"/>
        <v>1.1099999999999999</v>
      </c>
      <c r="M98" s="8">
        <f t="shared" si="15"/>
        <v>1.2500000000000002</v>
      </c>
      <c r="N98" s="8" t="str">
        <f t="shared" si="16"/>
        <v/>
      </c>
      <c r="O98" s="8">
        <f t="shared" si="17"/>
        <v>8.2493125572868919E-2</v>
      </c>
      <c r="P98" s="36">
        <f t="shared" si="18"/>
        <v>1.5088645794039985</v>
      </c>
      <c r="Q98" s="10">
        <f t="shared" si="19"/>
        <v>7.0422667958859586</v>
      </c>
      <c r="R98" s="16"/>
    </row>
    <row r="99" spans="1:18" x14ac:dyDescent="0.25">
      <c r="A99">
        <v>411</v>
      </c>
      <c r="B99" s="11" t="s">
        <v>278</v>
      </c>
      <c r="C99" t="s">
        <v>491</v>
      </c>
      <c r="D99" s="4">
        <v>9</v>
      </c>
      <c r="G99">
        <v>1</v>
      </c>
      <c r="I99">
        <v>0.23</v>
      </c>
      <c r="J99" s="4">
        <v>2</v>
      </c>
      <c r="K99" s="8" t="str">
        <f t="shared" si="20"/>
        <v/>
      </c>
      <c r="L99" s="8" t="str">
        <f t="shared" ref="L99:L110" si="21">IF(F99=0,"",10/EXP(ABS(LN(F99/$U$2))))</f>
        <v/>
      </c>
      <c r="M99" s="8">
        <f t="shared" ref="M99:M110" si="22">IF(G99=0,"",10/EXP(ABS(LN(G99/$V$2))))</f>
        <v>5</v>
      </c>
      <c r="N99" s="8" t="str">
        <f t="shared" ref="N99:N110" si="23">IF(H99=0,"",10/EXP(ABS(LN(H99/$W$2))))</f>
        <v/>
      </c>
      <c r="O99" s="8">
        <f t="shared" ref="O99:O110" si="24">IF(I99=0,"",10/EXP(ABS(LN(I99/$X$2))))</f>
        <v>0.21081576535288732</v>
      </c>
      <c r="P99" s="36">
        <f t="shared" ref="P99:P110" si="25">IF(J99=0,"",10/EXP(ABS(LN(J99/$Y$2))))</f>
        <v>1.5088645794039985</v>
      </c>
      <c r="Q99" s="10">
        <f>SUM(K99:P99)</f>
        <v>6.7196803447568856</v>
      </c>
      <c r="R99" s="16"/>
    </row>
    <row r="100" spans="1:18" x14ac:dyDescent="0.25">
      <c r="A100">
        <v>412</v>
      </c>
      <c r="B100" s="11" t="s">
        <v>360</v>
      </c>
      <c r="C100" t="s">
        <v>355</v>
      </c>
      <c r="D100" s="4">
        <v>9</v>
      </c>
      <c r="G100">
        <v>3</v>
      </c>
      <c r="J100" s="4"/>
      <c r="K100" s="8" t="str">
        <f t="shared" si="20"/>
        <v/>
      </c>
      <c r="L100" s="8" t="str">
        <f t="shared" si="21"/>
        <v/>
      </c>
      <c r="M100" s="14">
        <f t="shared" si="22"/>
        <v>6.666666666666667</v>
      </c>
      <c r="N100" s="8" t="str">
        <f t="shared" si="23"/>
        <v/>
      </c>
      <c r="O100" s="8" t="str">
        <f t="shared" si="24"/>
        <v/>
      </c>
      <c r="P100" s="36" t="str">
        <f t="shared" si="25"/>
        <v/>
      </c>
      <c r="Q100" s="10">
        <f>SUM(K100:P100)</f>
        <v>6.666666666666667</v>
      </c>
      <c r="R100" s="16"/>
    </row>
    <row r="101" spans="1:18" x14ac:dyDescent="0.25">
      <c r="A101">
        <v>414</v>
      </c>
      <c r="B101" s="11" t="s">
        <v>33</v>
      </c>
      <c r="C101" s="7" t="s">
        <v>7</v>
      </c>
      <c r="D101" s="12">
        <v>9</v>
      </c>
      <c r="G101" s="7">
        <v>1</v>
      </c>
      <c r="J101" s="12">
        <v>2</v>
      </c>
      <c r="K101" s="8" t="str">
        <f t="shared" si="20"/>
        <v/>
      </c>
      <c r="L101" s="8" t="str">
        <f t="shared" si="21"/>
        <v/>
      </c>
      <c r="M101" s="8">
        <f t="shared" si="22"/>
        <v>5</v>
      </c>
      <c r="N101" s="8" t="str">
        <f t="shared" si="23"/>
        <v/>
      </c>
      <c r="O101" s="8" t="str">
        <f t="shared" si="24"/>
        <v/>
      </c>
      <c r="P101" s="36">
        <f t="shared" si="25"/>
        <v>1.5088645794039985</v>
      </c>
      <c r="Q101" s="10">
        <f>SUM(K101:P101)</f>
        <v>6.5088645794039985</v>
      </c>
      <c r="R101" s="16"/>
    </row>
    <row r="102" spans="1:18" x14ac:dyDescent="0.25">
      <c r="A102">
        <v>425</v>
      </c>
      <c r="B102" s="11" t="s">
        <v>280</v>
      </c>
      <c r="C102" t="s">
        <v>491</v>
      </c>
      <c r="D102" s="4">
        <v>9</v>
      </c>
      <c r="G102">
        <v>1</v>
      </c>
      <c r="J102" s="4"/>
      <c r="K102" s="8" t="str">
        <f t="shared" si="20"/>
        <v/>
      </c>
      <c r="L102" s="8" t="str">
        <f t="shared" si="21"/>
        <v/>
      </c>
      <c r="M102" s="8">
        <f t="shared" si="22"/>
        <v>5</v>
      </c>
      <c r="N102" s="8" t="str">
        <f t="shared" si="23"/>
        <v/>
      </c>
      <c r="O102" s="8" t="str">
        <f t="shared" si="24"/>
        <v/>
      </c>
      <c r="P102" s="36" t="str">
        <f t="shared" si="25"/>
        <v/>
      </c>
      <c r="Q102" s="10">
        <f>SUM(K102:P102)</f>
        <v>5</v>
      </c>
      <c r="R102" s="16"/>
    </row>
    <row r="103" spans="1:18" x14ac:dyDescent="0.25">
      <c r="A103">
        <v>426</v>
      </c>
      <c r="B103" s="11" t="s">
        <v>366</v>
      </c>
      <c r="C103" t="s">
        <v>355</v>
      </c>
      <c r="D103" s="4">
        <v>9</v>
      </c>
      <c r="G103">
        <v>1</v>
      </c>
      <c r="J103" s="4"/>
      <c r="K103" s="8" t="str">
        <f t="shared" si="20"/>
        <v/>
      </c>
      <c r="L103" s="8" t="str">
        <f t="shared" si="21"/>
        <v/>
      </c>
      <c r="M103" s="14">
        <f t="shared" si="22"/>
        <v>5</v>
      </c>
      <c r="N103" s="8" t="str">
        <f t="shared" si="23"/>
        <v/>
      </c>
      <c r="O103" s="8" t="str">
        <f t="shared" si="24"/>
        <v/>
      </c>
      <c r="P103" s="36" t="str">
        <f t="shared" si="25"/>
        <v/>
      </c>
      <c r="Q103" s="10">
        <f>SUM(K103:P103)</f>
        <v>5</v>
      </c>
      <c r="R103" s="16"/>
    </row>
    <row r="104" spans="1:18" x14ac:dyDescent="0.25">
      <c r="A104">
        <v>191</v>
      </c>
      <c r="B104" s="11" t="s">
        <v>116</v>
      </c>
      <c r="C104" t="s">
        <v>106</v>
      </c>
      <c r="D104" s="4">
        <v>9</v>
      </c>
      <c r="E104">
        <v>36</v>
      </c>
      <c r="F104">
        <v>2</v>
      </c>
      <c r="G104">
        <v>4</v>
      </c>
      <c r="H104">
        <v>44.25</v>
      </c>
      <c r="I104">
        <v>1</v>
      </c>
      <c r="J104" s="4">
        <v>5</v>
      </c>
      <c r="K104" s="8">
        <f t="shared" ref="K104:K110" si="26">IF(E104=0,"",10/EXP(ABS(LN(E104/$T$2))))</f>
        <v>3.0555555555555554</v>
      </c>
      <c r="L104" s="8">
        <f t="shared" si="21"/>
        <v>6.0060060060060056</v>
      </c>
      <c r="M104" s="8">
        <f t="shared" si="22"/>
        <v>5</v>
      </c>
      <c r="N104" s="8">
        <f t="shared" si="23"/>
        <v>4.7225186766275344</v>
      </c>
      <c r="O104" s="8">
        <f t="shared" si="24"/>
        <v>0.91659028414298827</v>
      </c>
      <c r="P104" s="36">
        <f t="shared" si="25"/>
        <v>3.7721614485099959</v>
      </c>
      <c r="Q104" s="10">
        <v>0</v>
      </c>
      <c r="R104" s="33" t="s">
        <v>118</v>
      </c>
    </row>
    <row r="105" spans="1:18" x14ac:dyDescent="0.25">
      <c r="A105">
        <v>266</v>
      </c>
      <c r="B105" s="11" t="s">
        <v>117</v>
      </c>
      <c r="C105" t="s">
        <v>106</v>
      </c>
      <c r="D105" s="4">
        <v>9</v>
      </c>
      <c r="F105">
        <v>3</v>
      </c>
      <c r="G105">
        <v>4</v>
      </c>
      <c r="H105">
        <v>44</v>
      </c>
      <c r="J105" s="4"/>
      <c r="K105" s="8" t="str">
        <f t="shared" si="26"/>
        <v/>
      </c>
      <c r="L105" s="8">
        <f t="shared" si="21"/>
        <v>9.0090090090090076</v>
      </c>
      <c r="M105" s="8">
        <f t="shared" si="22"/>
        <v>5</v>
      </c>
      <c r="N105" s="8">
        <f t="shared" si="23"/>
        <v>4.6958377801494136</v>
      </c>
      <c r="O105" s="8" t="str">
        <f t="shared" si="24"/>
        <v/>
      </c>
      <c r="P105" s="36" t="str">
        <f t="shared" si="25"/>
        <v/>
      </c>
      <c r="Q105" s="10">
        <v>0</v>
      </c>
      <c r="R105" s="33" t="s">
        <v>118</v>
      </c>
    </row>
    <row r="106" spans="1:18" x14ac:dyDescent="0.25">
      <c r="A106">
        <v>445</v>
      </c>
      <c r="B106" s="11" t="s">
        <v>305</v>
      </c>
      <c r="C106" t="s">
        <v>283</v>
      </c>
      <c r="D106" s="4">
        <v>9</v>
      </c>
      <c r="E106">
        <v>12</v>
      </c>
      <c r="F106">
        <v>10</v>
      </c>
      <c r="G106">
        <v>0.25</v>
      </c>
      <c r="H106">
        <v>95</v>
      </c>
      <c r="I106">
        <v>0.28000000000000003</v>
      </c>
      <c r="J106" s="12">
        <v>6.5</v>
      </c>
      <c r="K106" s="8">
        <f t="shared" si="26"/>
        <v>9.1666666666666679</v>
      </c>
      <c r="L106" s="8">
        <f t="shared" si="21"/>
        <v>3.33</v>
      </c>
      <c r="M106" s="8">
        <f t="shared" si="22"/>
        <v>1.2500000000000002</v>
      </c>
      <c r="N106" s="8">
        <f t="shared" si="23"/>
        <v>9.8631578947368421</v>
      </c>
      <c r="O106" s="8">
        <f t="shared" si="24"/>
        <v>0.25664527956003669</v>
      </c>
      <c r="P106" s="36">
        <f t="shared" si="25"/>
        <v>4.903809883062995</v>
      </c>
      <c r="Q106" s="10">
        <v>0</v>
      </c>
      <c r="R106" s="16" t="s">
        <v>118</v>
      </c>
    </row>
    <row r="107" spans="1:18" x14ac:dyDescent="0.25">
      <c r="A107">
        <v>446</v>
      </c>
      <c r="B107" s="11" t="s">
        <v>306</v>
      </c>
      <c r="C107" t="s">
        <v>283</v>
      </c>
      <c r="D107" s="4">
        <v>9</v>
      </c>
      <c r="E107">
        <v>11</v>
      </c>
      <c r="G107">
        <v>1</v>
      </c>
      <c r="H107">
        <v>95</v>
      </c>
      <c r="J107" s="4"/>
      <c r="K107" s="8">
        <f t="shared" si="26"/>
        <v>10</v>
      </c>
      <c r="L107" s="8" t="str">
        <f t="shared" si="21"/>
        <v/>
      </c>
      <c r="M107" s="8">
        <f t="shared" si="22"/>
        <v>5</v>
      </c>
      <c r="N107" s="8">
        <f t="shared" si="23"/>
        <v>9.8631578947368421</v>
      </c>
      <c r="O107" s="8" t="str">
        <f t="shared" si="24"/>
        <v/>
      </c>
      <c r="P107" s="36" t="str">
        <f t="shared" si="25"/>
        <v/>
      </c>
      <c r="Q107" s="10">
        <v>0</v>
      </c>
      <c r="R107" s="16" t="s">
        <v>118</v>
      </c>
    </row>
    <row r="108" spans="1:18" x14ac:dyDescent="0.25">
      <c r="A108">
        <v>448</v>
      </c>
      <c r="B108" s="11" t="s">
        <v>433</v>
      </c>
      <c r="C108" t="s">
        <v>434</v>
      </c>
      <c r="D108" s="4">
        <v>9</v>
      </c>
      <c r="E108">
        <v>79</v>
      </c>
      <c r="F108">
        <v>9</v>
      </c>
      <c r="G108">
        <v>4</v>
      </c>
      <c r="H108">
        <v>279</v>
      </c>
      <c r="I108">
        <v>0.1</v>
      </c>
      <c r="J108" s="4">
        <v>4</v>
      </c>
      <c r="K108" s="8">
        <f t="shared" si="26"/>
        <v>1.3924050632911393</v>
      </c>
      <c r="L108" s="8">
        <f t="shared" si="21"/>
        <v>3.7</v>
      </c>
      <c r="M108" s="14">
        <f t="shared" si="22"/>
        <v>5</v>
      </c>
      <c r="N108" s="8">
        <f t="shared" si="23"/>
        <v>3.3584229390681006</v>
      </c>
      <c r="O108" s="8">
        <f t="shared" si="24"/>
        <v>9.1659028414298765E-2</v>
      </c>
      <c r="P108" s="37">
        <f t="shared" si="25"/>
        <v>3.0177291588079966</v>
      </c>
      <c r="Q108" s="15">
        <v>0</v>
      </c>
      <c r="R108" s="16" t="s">
        <v>118</v>
      </c>
    </row>
    <row r="109" spans="1:18" x14ac:dyDescent="0.25">
      <c r="A109">
        <v>449</v>
      </c>
      <c r="B109" s="11" t="s">
        <v>438</v>
      </c>
      <c r="C109" t="s">
        <v>434</v>
      </c>
      <c r="D109" s="4">
        <v>9</v>
      </c>
      <c r="E109">
        <v>79</v>
      </c>
      <c r="F109">
        <v>9</v>
      </c>
      <c r="G109">
        <v>4</v>
      </c>
      <c r="H109">
        <v>9.15</v>
      </c>
      <c r="J109" s="4"/>
      <c r="K109" s="8">
        <f t="shared" si="26"/>
        <v>1.3924050632911393</v>
      </c>
      <c r="L109" s="8">
        <f t="shared" si="21"/>
        <v>3.7</v>
      </c>
      <c r="M109" s="14">
        <f t="shared" si="22"/>
        <v>5</v>
      </c>
      <c r="N109" s="8">
        <f t="shared" si="23"/>
        <v>0.97652081109925304</v>
      </c>
      <c r="O109" s="8" t="str">
        <f t="shared" si="24"/>
        <v/>
      </c>
      <c r="P109" s="37" t="str">
        <f t="shared" si="25"/>
        <v/>
      </c>
      <c r="Q109" s="15">
        <v>0</v>
      </c>
      <c r="R109" s="16" t="s">
        <v>118</v>
      </c>
    </row>
    <row r="110" spans="1:18" x14ac:dyDescent="0.25">
      <c r="A110">
        <v>450</v>
      </c>
      <c r="B110" s="11" t="s">
        <v>439</v>
      </c>
      <c r="C110" t="s">
        <v>434</v>
      </c>
      <c r="D110" s="4">
        <v>9</v>
      </c>
      <c r="E110">
        <v>79</v>
      </c>
      <c r="F110">
        <v>9</v>
      </c>
      <c r="G110">
        <v>4</v>
      </c>
      <c r="H110">
        <v>279.10000000000002</v>
      </c>
      <c r="I110">
        <v>1</v>
      </c>
      <c r="J110" s="4">
        <v>3</v>
      </c>
      <c r="K110" s="8">
        <f t="shared" si="26"/>
        <v>1.3924050632911393</v>
      </c>
      <c r="L110" s="8">
        <f t="shared" si="21"/>
        <v>3.7</v>
      </c>
      <c r="M110" s="14">
        <f t="shared" si="22"/>
        <v>5</v>
      </c>
      <c r="N110" s="8">
        <f t="shared" si="23"/>
        <v>3.3572196345395913</v>
      </c>
      <c r="O110" s="8">
        <f t="shared" si="24"/>
        <v>0.91659028414298827</v>
      </c>
      <c r="P110" s="37">
        <f t="shared" si="25"/>
        <v>2.2632968691059978</v>
      </c>
      <c r="Q110" s="15">
        <v>0</v>
      </c>
      <c r="R110" s="16" t="s">
        <v>118</v>
      </c>
    </row>
    <row r="111" spans="1:18" x14ac:dyDescent="0.25">
      <c r="P111" s="13"/>
    </row>
    <row r="112" spans="1:18" x14ac:dyDescent="0.25">
      <c r="P112" s="13"/>
    </row>
    <row r="113" spans="16:16" x14ac:dyDescent="0.25">
      <c r="P113" s="13"/>
    </row>
  </sheetData>
  <autoFilter ref="A2:Y110"/>
  <mergeCells count="2">
    <mergeCell ref="E1:J1"/>
    <mergeCell ref="K1:Q1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workbookViewId="0">
      <selection activeCell="C70" sqref="C70:C94"/>
    </sheetView>
  </sheetViews>
  <sheetFormatPr defaultRowHeight="15" x14ac:dyDescent="0.25"/>
  <cols>
    <col min="2" max="2" width="29" customWidth="1"/>
    <col min="3" max="3" width="26.140625" customWidth="1"/>
  </cols>
  <sheetData>
    <row r="1" spans="1:25" ht="15.75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x14ac:dyDescent="0.25">
      <c r="A3">
        <v>3</v>
      </c>
      <c r="B3" s="11" t="s">
        <v>207</v>
      </c>
      <c r="C3" t="s">
        <v>164</v>
      </c>
      <c r="D3" s="4">
        <v>10</v>
      </c>
      <c r="E3" s="3">
        <v>12</v>
      </c>
      <c r="F3">
        <v>5.4</v>
      </c>
      <c r="G3">
        <v>2</v>
      </c>
      <c r="H3">
        <v>20</v>
      </c>
      <c r="I3">
        <v>10.5</v>
      </c>
      <c r="J3" s="4">
        <v>10</v>
      </c>
      <c r="K3" s="8">
        <f t="shared" ref="K3:K34" si="0">IF(E3=0,"",10/EXP(ABS(LN(E3/$T$2))))</f>
        <v>9.1666666666666679</v>
      </c>
      <c r="L3" s="8">
        <f t="shared" ref="L3:L34" si="1">IF(F3=0,"",10/EXP(ABS(LN(F3/$U$2))))</f>
        <v>6.1666666666666661</v>
      </c>
      <c r="M3" s="8">
        <f t="shared" ref="M3:M34" si="2">IF(G3=0,"",10/EXP(ABS(LN(G3/$V$2))))</f>
        <v>10</v>
      </c>
      <c r="N3" s="8">
        <f t="shared" ref="N3:N34" si="3">IF(H3=0,"",10/EXP(ABS(LN(H3/$W$2))))</f>
        <v>2.1344717182497335</v>
      </c>
      <c r="O3" s="8">
        <f t="shared" ref="O3:O34" si="4">IF(I3=0,"",10/EXP(ABS(LN(I3/$X$2))))</f>
        <v>9.6241979835013751</v>
      </c>
      <c r="P3" s="36">
        <f t="shared" ref="P3:P34" si="5">IF(J3=0,"",10/EXP(ABS(LN(J3/$Y$2))))</f>
        <v>7.5443228970199918</v>
      </c>
      <c r="Q3" s="10">
        <f t="shared" ref="Q3:Q34" si="6">SUM(K3:P3)</f>
        <v>44.636325932104441</v>
      </c>
      <c r="R3" s="16"/>
    </row>
    <row r="4" spans="1:25" x14ac:dyDescent="0.25">
      <c r="A4">
        <v>4</v>
      </c>
      <c r="B4" s="11" t="s">
        <v>148</v>
      </c>
      <c r="C4" t="s">
        <v>122</v>
      </c>
      <c r="D4" s="4">
        <v>10</v>
      </c>
      <c r="E4" s="3">
        <v>13</v>
      </c>
      <c r="F4">
        <v>2</v>
      </c>
      <c r="G4">
        <v>2</v>
      </c>
      <c r="H4">
        <v>100</v>
      </c>
      <c r="I4">
        <v>5</v>
      </c>
      <c r="J4" s="4">
        <v>5</v>
      </c>
      <c r="K4" s="8">
        <f t="shared" si="0"/>
        <v>8.4615384615384617</v>
      </c>
      <c r="L4" s="8">
        <f t="shared" si="1"/>
        <v>6.0060060060060056</v>
      </c>
      <c r="M4" s="8">
        <f t="shared" si="2"/>
        <v>10</v>
      </c>
      <c r="N4" s="8">
        <f t="shared" si="3"/>
        <v>9.370000000000001</v>
      </c>
      <c r="O4" s="8">
        <f t="shared" si="4"/>
        <v>4.5829514207149407</v>
      </c>
      <c r="P4" s="36">
        <f t="shared" si="5"/>
        <v>3.7721614485099959</v>
      </c>
      <c r="Q4" s="10">
        <f t="shared" si="6"/>
        <v>42.192657336769408</v>
      </c>
      <c r="R4" s="16"/>
    </row>
    <row r="5" spans="1:25" x14ac:dyDescent="0.25">
      <c r="A5">
        <v>6</v>
      </c>
      <c r="B5" s="11" t="s">
        <v>443</v>
      </c>
      <c r="C5" t="s">
        <v>444</v>
      </c>
      <c r="D5" s="12">
        <v>10</v>
      </c>
      <c r="E5" s="3">
        <v>11.5</v>
      </c>
      <c r="F5">
        <v>4.5</v>
      </c>
      <c r="G5">
        <v>1</v>
      </c>
      <c r="H5">
        <v>15</v>
      </c>
      <c r="I5">
        <v>10</v>
      </c>
      <c r="J5" s="4">
        <v>11</v>
      </c>
      <c r="K5" s="8">
        <f t="shared" si="0"/>
        <v>9.5652173913043477</v>
      </c>
      <c r="L5" s="8">
        <f t="shared" si="1"/>
        <v>7.4</v>
      </c>
      <c r="M5" s="14">
        <f t="shared" si="2"/>
        <v>5</v>
      </c>
      <c r="N5" s="8">
        <f t="shared" si="3"/>
        <v>1.6008537886872998</v>
      </c>
      <c r="O5" s="8">
        <f t="shared" si="4"/>
        <v>9.1659028414298813</v>
      </c>
      <c r="P5" s="37">
        <f t="shared" si="5"/>
        <v>8.2987551867219906</v>
      </c>
      <c r="Q5" s="15">
        <f t="shared" si="6"/>
        <v>41.030729208143519</v>
      </c>
      <c r="R5" s="16"/>
    </row>
    <row r="6" spans="1:25" x14ac:dyDescent="0.25">
      <c r="A6">
        <v>17</v>
      </c>
      <c r="B6" s="11" t="s">
        <v>310</v>
      </c>
      <c r="C6" t="s">
        <v>283</v>
      </c>
      <c r="D6" s="4">
        <v>10</v>
      </c>
      <c r="E6">
        <v>10.199999999999999</v>
      </c>
      <c r="F6">
        <v>8</v>
      </c>
      <c r="G6">
        <v>2</v>
      </c>
      <c r="H6">
        <v>120</v>
      </c>
      <c r="I6">
        <v>2.5299999999999998</v>
      </c>
      <c r="J6" s="4">
        <v>4</v>
      </c>
      <c r="K6" s="8">
        <f t="shared" si="0"/>
        <v>9.2727272727272734</v>
      </c>
      <c r="L6" s="8">
        <f t="shared" si="1"/>
        <v>4.1624999999999996</v>
      </c>
      <c r="M6" s="8">
        <f t="shared" si="2"/>
        <v>10</v>
      </c>
      <c r="N6" s="8">
        <f t="shared" si="3"/>
        <v>7.8083333333333336</v>
      </c>
      <c r="O6" s="8">
        <f t="shared" si="4"/>
        <v>2.3189734188817597</v>
      </c>
      <c r="P6" s="36">
        <f t="shared" si="5"/>
        <v>3.0177291588079966</v>
      </c>
      <c r="Q6" s="10">
        <f t="shared" si="6"/>
        <v>36.580263183750361</v>
      </c>
      <c r="R6" s="16"/>
    </row>
    <row r="7" spans="1:25" x14ac:dyDescent="0.25">
      <c r="A7">
        <v>22</v>
      </c>
      <c r="B7" s="11" t="s">
        <v>364</v>
      </c>
      <c r="C7" t="s">
        <v>355</v>
      </c>
      <c r="D7" s="4">
        <v>10</v>
      </c>
      <c r="E7">
        <v>12</v>
      </c>
      <c r="F7">
        <v>20</v>
      </c>
      <c r="G7">
        <v>2</v>
      </c>
      <c r="H7">
        <v>300</v>
      </c>
      <c r="I7">
        <v>4.3600000000000003</v>
      </c>
      <c r="J7" s="4">
        <v>10</v>
      </c>
      <c r="K7" s="8">
        <f t="shared" si="0"/>
        <v>9.1666666666666679</v>
      </c>
      <c r="L7" s="8">
        <f t="shared" si="1"/>
        <v>1.665</v>
      </c>
      <c r="M7" s="14">
        <f t="shared" si="2"/>
        <v>10</v>
      </c>
      <c r="N7" s="8">
        <f t="shared" si="3"/>
        <v>3.1233333333333331</v>
      </c>
      <c r="O7" s="8">
        <f t="shared" si="4"/>
        <v>3.9963336388634287</v>
      </c>
      <c r="P7" s="36">
        <f t="shared" si="5"/>
        <v>7.5443228970199918</v>
      </c>
      <c r="Q7" s="10">
        <f t="shared" si="6"/>
        <v>35.49565653588342</v>
      </c>
      <c r="R7" s="16"/>
    </row>
    <row r="8" spans="1:25" x14ac:dyDescent="0.25">
      <c r="A8">
        <v>26</v>
      </c>
      <c r="B8" s="11" t="s">
        <v>27</v>
      </c>
      <c r="C8" s="7" t="s">
        <v>7</v>
      </c>
      <c r="D8" s="12">
        <v>10</v>
      </c>
      <c r="E8">
        <v>11.7</v>
      </c>
      <c r="F8">
        <v>3</v>
      </c>
      <c r="G8" s="7">
        <v>0.25</v>
      </c>
      <c r="H8" s="7">
        <v>15</v>
      </c>
      <c r="I8" s="7">
        <v>10.48</v>
      </c>
      <c r="J8" s="12">
        <v>30</v>
      </c>
      <c r="K8" s="8">
        <f t="shared" si="0"/>
        <v>9.4017094017094038</v>
      </c>
      <c r="L8" s="8">
        <f t="shared" si="1"/>
        <v>9.0090090090090076</v>
      </c>
      <c r="M8" s="8">
        <f t="shared" si="2"/>
        <v>1.2500000000000002</v>
      </c>
      <c r="N8" s="8">
        <f t="shared" si="3"/>
        <v>1.6008537886872998</v>
      </c>
      <c r="O8" s="8">
        <f t="shared" si="4"/>
        <v>9.6058661778185161</v>
      </c>
      <c r="P8" s="36">
        <f t="shared" si="5"/>
        <v>4.418333333333333</v>
      </c>
      <c r="Q8" s="10">
        <f t="shared" si="6"/>
        <v>35.285771710557555</v>
      </c>
      <c r="R8" s="16"/>
    </row>
    <row r="9" spans="1:25" x14ac:dyDescent="0.25">
      <c r="A9">
        <v>28</v>
      </c>
      <c r="B9" s="11" t="s">
        <v>153</v>
      </c>
      <c r="C9" t="s">
        <v>122</v>
      </c>
      <c r="D9" s="4">
        <v>10</v>
      </c>
      <c r="E9">
        <v>10.1</v>
      </c>
      <c r="F9">
        <v>40</v>
      </c>
      <c r="G9">
        <v>2</v>
      </c>
      <c r="H9">
        <v>234</v>
      </c>
      <c r="I9">
        <v>10.4</v>
      </c>
      <c r="J9" s="4">
        <v>2</v>
      </c>
      <c r="K9" s="8">
        <f t="shared" si="0"/>
        <v>9.1818181818181817</v>
      </c>
      <c r="L9" s="8">
        <f t="shared" si="1"/>
        <v>0.83250000000000013</v>
      </c>
      <c r="M9" s="8">
        <f t="shared" si="2"/>
        <v>10</v>
      </c>
      <c r="N9" s="8">
        <f t="shared" si="3"/>
        <v>4.0042735042735043</v>
      </c>
      <c r="O9" s="8">
        <f t="shared" si="4"/>
        <v>9.5325389550870749</v>
      </c>
      <c r="P9" s="36">
        <f t="shared" si="5"/>
        <v>1.5088645794039985</v>
      </c>
      <c r="Q9" s="10">
        <f t="shared" si="6"/>
        <v>35.059995220582763</v>
      </c>
      <c r="R9" s="16"/>
    </row>
    <row r="10" spans="1:25" x14ac:dyDescent="0.25">
      <c r="A10">
        <v>30</v>
      </c>
      <c r="B10" s="11" t="s">
        <v>137</v>
      </c>
      <c r="C10" t="s">
        <v>122</v>
      </c>
      <c r="D10" s="4">
        <v>10</v>
      </c>
      <c r="E10">
        <v>10</v>
      </c>
      <c r="F10">
        <v>5</v>
      </c>
      <c r="G10">
        <v>0.25</v>
      </c>
      <c r="H10">
        <v>170</v>
      </c>
      <c r="I10">
        <v>10.57</v>
      </c>
      <c r="J10" s="4">
        <v>3</v>
      </c>
      <c r="K10" s="8">
        <f t="shared" si="0"/>
        <v>9.0909090909090899</v>
      </c>
      <c r="L10" s="8">
        <f t="shared" si="1"/>
        <v>6.66</v>
      </c>
      <c r="M10" s="8">
        <f t="shared" si="2"/>
        <v>1.2500000000000002</v>
      </c>
      <c r="N10" s="8">
        <f t="shared" si="3"/>
        <v>5.5117647058823538</v>
      </c>
      <c r="O10" s="8">
        <f t="shared" si="4"/>
        <v>9.6883593033913851</v>
      </c>
      <c r="P10" s="36">
        <f t="shared" si="5"/>
        <v>2.2632968691059978</v>
      </c>
      <c r="Q10" s="10">
        <f t="shared" si="6"/>
        <v>34.464329969288826</v>
      </c>
      <c r="R10" s="16"/>
    </row>
    <row r="11" spans="1:25" x14ac:dyDescent="0.25">
      <c r="A11">
        <v>31</v>
      </c>
      <c r="B11" s="11" t="s">
        <v>193</v>
      </c>
      <c r="C11" t="s">
        <v>164</v>
      </c>
      <c r="D11" s="4">
        <v>10</v>
      </c>
      <c r="E11">
        <v>13.5</v>
      </c>
      <c r="F11">
        <v>5</v>
      </c>
      <c r="G11">
        <v>1</v>
      </c>
      <c r="H11">
        <v>100</v>
      </c>
      <c r="I11">
        <v>5</v>
      </c>
      <c r="J11" s="4">
        <v>200</v>
      </c>
      <c r="K11" s="8">
        <f t="shared" si="0"/>
        <v>8.1481481481481488</v>
      </c>
      <c r="L11" s="8">
        <f t="shared" si="1"/>
        <v>6.66</v>
      </c>
      <c r="M11" s="8">
        <f t="shared" si="2"/>
        <v>5</v>
      </c>
      <c r="N11" s="8">
        <f t="shared" si="3"/>
        <v>9.370000000000001</v>
      </c>
      <c r="O11" s="8">
        <f t="shared" si="4"/>
        <v>4.5829514207149407</v>
      </c>
      <c r="P11" s="36">
        <f t="shared" si="5"/>
        <v>0.66275000000000017</v>
      </c>
      <c r="Q11" s="10">
        <f t="shared" si="6"/>
        <v>34.423849568863091</v>
      </c>
      <c r="R11" s="16"/>
    </row>
    <row r="12" spans="1:25" x14ac:dyDescent="0.25">
      <c r="A12">
        <v>42</v>
      </c>
      <c r="B12" s="11" t="s">
        <v>161</v>
      </c>
      <c r="C12" t="s">
        <v>157</v>
      </c>
      <c r="D12" s="4">
        <v>10</v>
      </c>
      <c r="E12">
        <v>11.5</v>
      </c>
      <c r="F12">
        <v>20</v>
      </c>
      <c r="G12">
        <v>1</v>
      </c>
      <c r="H12">
        <v>330</v>
      </c>
      <c r="I12">
        <v>7.9</v>
      </c>
      <c r="J12" s="4">
        <v>19</v>
      </c>
      <c r="K12" s="8">
        <f t="shared" si="0"/>
        <v>9.5652173913043477</v>
      </c>
      <c r="L12" s="8">
        <f t="shared" si="1"/>
        <v>1.665</v>
      </c>
      <c r="M12" s="8">
        <f t="shared" si="2"/>
        <v>5</v>
      </c>
      <c r="N12" s="8">
        <f t="shared" si="3"/>
        <v>2.8393939393939398</v>
      </c>
      <c r="O12" s="8">
        <f t="shared" si="4"/>
        <v>7.2410632447296059</v>
      </c>
      <c r="P12" s="36">
        <f t="shared" si="5"/>
        <v>6.9763157894736842</v>
      </c>
      <c r="Q12" s="10">
        <f t="shared" si="6"/>
        <v>33.286990364901577</v>
      </c>
      <c r="R12" s="16"/>
    </row>
    <row r="13" spans="1:25" x14ac:dyDescent="0.25">
      <c r="A13">
        <v>48</v>
      </c>
      <c r="B13" s="11" t="s">
        <v>457</v>
      </c>
      <c r="C13" t="s">
        <v>444</v>
      </c>
      <c r="D13" s="12">
        <v>10</v>
      </c>
      <c r="E13">
        <v>18.5</v>
      </c>
      <c r="F13">
        <v>3.5</v>
      </c>
      <c r="G13">
        <v>0.87</v>
      </c>
      <c r="H13">
        <v>279</v>
      </c>
      <c r="I13">
        <v>2000</v>
      </c>
      <c r="J13" s="4">
        <v>14</v>
      </c>
      <c r="K13" s="8">
        <f t="shared" si="0"/>
        <v>5.9459459459459456</v>
      </c>
      <c r="L13" s="8">
        <f t="shared" si="1"/>
        <v>9.5142857142857142</v>
      </c>
      <c r="M13" s="14">
        <f t="shared" si="2"/>
        <v>4.3500000000000005</v>
      </c>
      <c r="N13" s="8">
        <f t="shared" si="3"/>
        <v>3.3584229390681006</v>
      </c>
      <c r="O13" s="14">
        <f t="shared" si="4"/>
        <v>5.4550000000000022E-2</v>
      </c>
      <c r="P13" s="37">
        <f t="shared" si="5"/>
        <v>9.4678571428571434</v>
      </c>
      <c r="Q13" s="15">
        <f t="shared" si="6"/>
        <v>32.691061742156904</v>
      </c>
      <c r="R13" s="16"/>
    </row>
    <row r="14" spans="1:25" x14ac:dyDescent="0.25">
      <c r="A14">
        <v>56</v>
      </c>
      <c r="B14" s="11" t="s">
        <v>314</v>
      </c>
      <c r="C14" t="s">
        <v>283</v>
      </c>
      <c r="D14" s="4">
        <v>10</v>
      </c>
      <c r="E14">
        <v>10.5</v>
      </c>
      <c r="F14">
        <v>11.1</v>
      </c>
      <c r="G14">
        <v>1</v>
      </c>
      <c r="H14">
        <v>130</v>
      </c>
      <c r="I14">
        <v>2.5</v>
      </c>
      <c r="J14" s="4">
        <v>6.5</v>
      </c>
      <c r="K14" s="8">
        <f t="shared" si="0"/>
        <v>9.545454545454545</v>
      </c>
      <c r="L14" s="8">
        <f t="shared" si="1"/>
        <v>3.0000000000000004</v>
      </c>
      <c r="M14" s="8">
        <f t="shared" si="2"/>
        <v>5</v>
      </c>
      <c r="N14" s="8">
        <f t="shared" si="3"/>
        <v>7.2076923076923078</v>
      </c>
      <c r="O14" s="8">
        <f t="shared" si="4"/>
        <v>2.2914757103574703</v>
      </c>
      <c r="P14" s="36">
        <f t="shared" si="5"/>
        <v>4.903809883062995</v>
      </c>
      <c r="Q14" s="10">
        <f t="shared" si="6"/>
        <v>31.94843244656732</v>
      </c>
      <c r="R14" s="16"/>
    </row>
    <row r="15" spans="1:25" x14ac:dyDescent="0.25">
      <c r="A15">
        <v>63</v>
      </c>
      <c r="B15" s="11" t="s">
        <v>29</v>
      </c>
      <c r="C15" s="7" t="s">
        <v>7</v>
      </c>
      <c r="D15" s="12">
        <v>10</v>
      </c>
      <c r="E15">
        <v>10</v>
      </c>
      <c r="F15">
        <v>4</v>
      </c>
      <c r="G15" s="7">
        <v>1</v>
      </c>
      <c r="H15" s="7">
        <v>82</v>
      </c>
      <c r="I15" s="7">
        <v>5238</v>
      </c>
      <c r="J15" s="4"/>
      <c r="K15" s="8">
        <f t="shared" si="0"/>
        <v>9.0909090909090899</v>
      </c>
      <c r="L15" s="8">
        <f t="shared" si="1"/>
        <v>8.3249999999999993</v>
      </c>
      <c r="M15" s="8">
        <f t="shared" si="2"/>
        <v>5</v>
      </c>
      <c r="N15" s="8">
        <f t="shared" si="3"/>
        <v>8.7513340448239063</v>
      </c>
      <c r="O15" s="8">
        <f t="shared" si="4"/>
        <v>2.0828560519282169E-2</v>
      </c>
      <c r="P15" s="36" t="str">
        <f t="shared" si="5"/>
        <v/>
      </c>
      <c r="Q15" s="10">
        <f t="shared" si="6"/>
        <v>31.188071696252276</v>
      </c>
      <c r="R15" s="16"/>
    </row>
    <row r="16" spans="1:25" x14ac:dyDescent="0.25">
      <c r="A16">
        <v>64</v>
      </c>
      <c r="B16" s="11" t="s">
        <v>147</v>
      </c>
      <c r="C16" t="s">
        <v>122</v>
      </c>
      <c r="D16" s="4">
        <v>10</v>
      </c>
      <c r="E16">
        <v>12</v>
      </c>
      <c r="F16">
        <v>5</v>
      </c>
      <c r="G16">
        <v>0.33</v>
      </c>
      <c r="H16">
        <v>50</v>
      </c>
      <c r="I16">
        <v>5</v>
      </c>
      <c r="J16" s="4">
        <v>5</v>
      </c>
      <c r="K16" s="8">
        <f t="shared" si="0"/>
        <v>9.1666666666666679</v>
      </c>
      <c r="L16" s="8">
        <f t="shared" si="1"/>
        <v>6.66</v>
      </c>
      <c r="M16" s="8">
        <f t="shared" si="2"/>
        <v>1.6500000000000004</v>
      </c>
      <c r="N16" s="8">
        <f t="shared" si="3"/>
        <v>5.3361792956243326</v>
      </c>
      <c r="O16" s="8">
        <f t="shared" si="4"/>
        <v>4.5829514207149407</v>
      </c>
      <c r="P16" s="36">
        <f t="shared" si="5"/>
        <v>3.7721614485099959</v>
      </c>
      <c r="Q16" s="10">
        <f t="shared" si="6"/>
        <v>31.167958831515939</v>
      </c>
      <c r="R16" s="16"/>
    </row>
    <row r="17" spans="1:18" x14ac:dyDescent="0.25">
      <c r="A17">
        <v>72</v>
      </c>
      <c r="B17" s="11" t="s">
        <v>201</v>
      </c>
      <c r="C17" t="s">
        <v>164</v>
      </c>
      <c r="D17" s="4">
        <v>10</v>
      </c>
      <c r="E17">
        <v>10</v>
      </c>
      <c r="F17">
        <v>11</v>
      </c>
      <c r="G17">
        <v>2</v>
      </c>
      <c r="H17">
        <v>180</v>
      </c>
      <c r="I17">
        <v>1.5</v>
      </c>
      <c r="J17" s="4">
        <v>60</v>
      </c>
      <c r="K17" s="8">
        <f t="shared" si="0"/>
        <v>9.0909090909090899</v>
      </c>
      <c r="L17" s="8">
        <f t="shared" si="1"/>
        <v>3.0272727272727278</v>
      </c>
      <c r="M17" s="8">
        <f t="shared" si="2"/>
        <v>10</v>
      </c>
      <c r="N17" s="8">
        <f t="shared" si="3"/>
        <v>5.2055555555555557</v>
      </c>
      <c r="O17" s="8">
        <f t="shared" si="4"/>
        <v>1.3748854262144821</v>
      </c>
      <c r="P17" s="36">
        <f t="shared" si="5"/>
        <v>2.2091666666666665</v>
      </c>
      <c r="Q17" s="10">
        <f t="shared" si="6"/>
        <v>30.907789466618524</v>
      </c>
      <c r="R17" s="16"/>
    </row>
    <row r="18" spans="1:18" x14ac:dyDescent="0.25">
      <c r="A18">
        <v>74</v>
      </c>
      <c r="B18" s="11" t="s">
        <v>144</v>
      </c>
      <c r="C18" t="s">
        <v>122</v>
      </c>
      <c r="D18" s="4">
        <v>10</v>
      </c>
      <c r="E18">
        <v>15</v>
      </c>
      <c r="F18">
        <v>6</v>
      </c>
      <c r="G18">
        <v>0.5</v>
      </c>
      <c r="H18">
        <v>46</v>
      </c>
      <c r="I18">
        <v>3.2</v>
      </c>
      <c r="J18" s="4">
        <v>10</v>
      </c>
      <c r="K18" s="8">
        <f t="shared" si="0"/>
        <v>7.3333333333333339</v>
      </c>
      <c r="L18" s="8">
        <f t="shared" si="1"/>
        <v>5.55</v>
      </c>
      <c r="M18" s="8">
        <f t="shared" si="2"/>
        <v>2.5</v>
      </c>
      <c r="N18" s="8">
        <f t="shared" si="3"/>
        <v>4.909284951974386</v>
      </c>
      <c r="O18" s="8">
        <f t="shared" si="4"/>
        <v>2.9330889092575618</v>
      </c>
      <c r="P18" s="36">
        <f t="shared" si="5"/>
        <v>7.5443228970199918</v>
      </c>
      <c r="Q18" s="10">
        <f t="shared" si="6"/>
        <v>30.770030091585273</v>
      </c>
      <c r="R18" s="16"/>
    </row>
    <row r="19" spans="1:18" x14ac:dyDescent="0.25">
      <c r="A19">
        <v>78</v>
      </c>
      <c r="B19" s="11" t="s">
        <v>28</v>
      </c>
      <c r="C19" s="7" t="s">
        <v>7</v>
      </c>
      <c r="D19" s="12">
        <v>10</v>
      </c>
      <c r="E19" s="3">
        <v>7.3</v>
      </c>
      <c r="F19">
        <v>5</v>
      </c>
      <c r="G19" s="7">
        <v>16</v>
      </c>
      <c r="H19" s="7">
        <v>30</v>
      </c>
      <c r="I19" s="7">
        <v>10</v>
      </c>
      <c r="J19" s="12">
        <v>40</v>
      </c>
      <c r="K19" s="8">
        <f t="shared" si="0"/>
        <v>6.6363636363636367</v>
      </c>
      <c r="L19" s="8">
        <f t="shared" si="1"/>
        <v>6.66</v>
      </c>
      <c r="M19" s="8">
        <f t="shared" si="2"/>
        <v>1.2500000000000002</v>
      </c>
      <c r="N19" s="8">
        <f t="shared" si="3"/>
        <v>3.2017075773745995</v>
      </c>
      <c r="O19" s="8">
        <f t="shared" si="4"/>
        <v>9.1659028414298813</v>
      </c>
      <c r="P19" s="36">
        <f t="shared" si="5"/>
        <v>3.3137500000000002</v>
      </c>
      <c r="Q19" s="10">
        <f t="shared" si="6"/>
        <v>30.227724055168117</v>
      </c>
      <c r="R19" s="16"/>
    </row>
    <row r="20" spans="1:18" x14ac:dyDescent="0.25">
      <c r="A20">
        <v>82</v>
      </c>
      <c r="B20" s="11" t="s">
        <v>141</v>
      </c>
      <c r="C20" t="s">
        <v>122</v>
      </c>
      <c r="D20" s="4">
        <v>10</v>
      </c>
      <c r="E20">
        <v>12</v>
      </c>
      <c r="F20">
        <v>2</v>
      </c>
      <c r="G20">
        <v>1</v>
      </c>
      <c r="H20">
        <v>4000</v>
      </c>
      <c r="I20">
        <v>16</v>
      </c>
      <c r="J20" s="4">
        <v>3.5</v>
      </c>
      <c r="K20" s="8">
        <f t="shared" si="0"/>
        <v>9.1666666666666679</v>
      </c>
      <c r="L20" s="8">
        <f t="shared" si="1"/>
        <v>6.0060060060060056</v>
      </c>
      <c r="M20" s="8">
        <f t="shared" si="2"/>
        <v>5</v>
      </c>
      <c r="N20" s="8">
        <f t="shared" si="3"/>
        <v>0.23425000000000001</v>
      </c>
      <c r="O20" s="8">
        <f t="shared" si="4"/>
        <v>6.8187500000000005</v>
      </c>
      <c r="P20" s="36">
        <f t="shared" si="5"/>
        <v>2.6405130139569977</v>
      </c>
      <c r="Q20" s="10">
        <f t="shared" si="6"/>
        <v>29.866185686629674</v>
      </c>
      <c r="R20" s="16"/>
    </row>
    <row r="21" spans="1:18" x14ac:dyDescent="0.25">
      <c r="A21">
        <v>87</v>
      </c>
      <c r="B21" s="11" t="s">
        <v>146</v>
      </c>
      <c r="C21" t="s">
        <v>122</v>
      </c>
      <c r="D21" s="4">
        <v>10</v>
      </c>
      <c r="F21">
        <v>27</v>
      </c>
      <c r="G21">
        <v>3</v>
      </c>
      <c r="H21">
        <v>45</v>
      </c>
      <c r="I21">
        <v>10</v>
      </c>
      <c r="J21" s="4">
        <v>10</v>
      </c>
      <c r="K21" s="8" t="str">
        <f t="shared" si="0"/>
        <v/>
      </c>
      <c r="L21" s="8">
        <f t="shared" si="1"/>
        <v>1.2333333333333334</v>
      </c>
      <c r="M21" s="8">
        <f t="shared" si="2"/>
        <v>6.666666666666667</v>
      </c>
      <c r="N21" s="8">
        <f t="shared" si="3"/>
        <v>4.8025613660618989</v>
      </c>
      <c r="O21" s="8">
        <f t="shared" si="4"/>
        <v>9.1659028414298813</v>
      </c>
      <c r="P21" s="36">
        <f t="shared" si="5"/>
        <v>7.5443228970199918</v>
      </c>
      <c r="Q21" s="10">
        <f t="shared" si="6"/>
        <v>29.412787104511775</v>
      </c>
      <c r="R21" s="16"/>
    </row>
    <row r="22" spans="1:18" x14ac:dyDescent="0.25">
      <c r="A22">
        <v>89</v>
      </c>
      <c r="B22" s="11" t="s">
        <v>362</v>
      </c>
      <c r="C22" t="s">
        <v>355</v>
      </c>
      <c r="D22" s="4">
        <v>10</v>
      </c>
      <c r="E22">
        <v>12.2</v>
      </c>
      <c r="F22">
        <v>35</v>
      </c>
      <c r="G22">
        <v>1</v>
      </c>
      <c r="H22">
        <v>30</v>
      </c>
      <c r="I22">
        <v>30</v>
      </c>
      <c r="J22" s="4">
        <v>10</v>
      </c>
      <c r="K22" s="8">
        <f t="shared" si="0"/>
        <v>9.0163934426229506</v>
      </c>
      <c r="L22" s="8">
        <f t="shared" si="1"/>
        <v>0.95142857142857129</v>
      </c>
      <c r="M22" s="14">
        <f t="shared" si="2"/>
        <v>5</v>
      </c>
      <c r="N22" s="8">
        <f t="shared" si="3"/>
        <v>3.2017075773745995</v>
      </c>
      <c r="O22" s="8">
        <f t="shared" si="4"/>
        <v>3.6366666666666676</v>
      </c>
      <c r="P22" s="36">
        <f t="shared" si="5"/>
        <v>7.5443228970199918</v>
      </c>
      <c r="Q22" s="10">
        <f t="shared" si="6"/>
        <v>29.350519155112782</v>
      </c>
      <c r="R22" s="16"/>
    </row>
    <row r="23" spans="1:18" x14ac:dyDescent="0.25">
      <c r="A23">
        <v>90</v>
      </c>
      <c r="B23" s="11" t="s">
        <v>315</v>
      </c>
      <c r="C23" t="s">
        <v>283</v>
      </c>
      <c r="D23" s="4">
        <v>10</v>
      </c>
      <c r="E23">
        <v>13</v>
      </c>
      <c r="F23">
        <v>15</v>
      </c>
      <c r="G23">
        <v>2</v>
      </c>
      <c r="H23">
        <v>185</v>
      </c>
      <c r="I23">
        <v>82.44</v>
      </c>
      <c r="J23" s="4">
        <v>3</v>
      </c>
      <c r="K23" s="8">
        <f t="shared" si="0"/>
        <v>8.4615384615384617</v>
      </c>
      <c r="L23" s="8">
        <f t="shared" si="1"/>
        <v>2.2199999999999998</v>
      </c>
      <c r="M23" s="8">
        <f t="shared" si="2"/>
        <v>10</v>
      </c>
      <c r="N23" s="8">
        <f t="shared" si="3"/>
        <v>5.0648648648648651</v>
      </c>
      <c r="O23" s="8">
        <f t="shared" si="4"/>
        <v>1.3233867054827753</v>
      </c>
      <c r="P23" s="36">
        <f t="shared" si="5"/>
        <v>2.2632968691059978</v>
      </c>
      <c r="Q23" s="10">
        <f t="shared" si="6"/>
        <v>29.3330869009921</v>
      </c>
      <c r="R23" s="16"/>
    </row>
    <row r="24" spans="1:18" x14ac:dyDescent="0.25">
      <c r="A24">
        <v>94</v>
      </c>
      <c r="B24" s="11" t="s">
        <v>467</v>
      </c>
      <c r="C24" t="s">
        <v>459</v>
      </c>
      <c r="D24" s="12">
        <v>10</v>
      </c>
      <c r="E24">
        <v>9.8000000000000007</v>
      </c>
      <c r="F24">
        <v>2</v>
      </c>
      <c r="G24">
        <v>1</v>
      </c>
      <c r="H24">
        <v>282</v>
      </c>
      <c r="I24">
        <v>20</v>
      </c>
      <c r="J24" s="4">
        <v>0.5</v>
      </c>
      <c r="K24" s="8">
        <f t="shared" si="0"/>
        <v>8.9090909090909101</v>
      </c>
      <c r="L24" s="8">
        <f t="shared" si="1"/>
        <v>6.0060060060060056</v>
      </c>
      <c r="M24" s="14">
        <f t="shared" si="2"/>
        <v>5</v>
      </c>
      <c r="N24" s="14">
        <f t="shared" si="3"/>
        <v>3.3226950354609932</v>
      </c>
      <c r="O24" s="14">
        <f t="shared" si="4"/>
        <v>5.4550000000000001</v>
      </c>
      <c r="P24" s="37">
        <f t="shared" si="5"/>
        <v>0.37721614485099964</v>
      </c>
      <c r="Q24" s="15">
        <f t="shared" si="6"/>
        <v>29.070008095408912</v>
      </c>
      <c r="R24" s="16"/>
    </row>
    <row r="25" spans="1:18" x14ac:dyDescent="0.25">
      <c r="A25">
        <v>103</v>
      </c>
      <c r="B25" s="11" t="s">
        <v>299</v>
      </c>
      <c r="C25" t="s">
        <v>283</v>
      </c>
      <c r="D25" s="4">
        <v>10</v>
      </c>
      <c r="E25">
        <v>24</v>
      </c>
      <c r="F25">
        <v>5</v>
      </c>
      <c r="G25">
        <v>2</v>
      </c>
      <c r="H25">
        <v>14</v>
      </c>
      <c r="J25" s="4">
        <v>7.5</v>
      </c>
      <c r="K25" s="8">
        <f t="shared" si="0"/>
        <v>4.5833333333333339</v>
      </c>
      <c r="L25" s="8">
        <f t="shared" si="1"/>
        <v>6.66</v>
      </c>
      <c r="M25" s="8">
        <f t="shared" si="2"/>
        <v>10</v>
      </c>
      <c r="N25" s="8">
        <f t="shared" si="3"/>
        <v>1.4941302027748131</v>
      </c>
      <c r="O25" s="8" t="str">
        <f t="shared" si="4"/>
        <v/>
      </c>
      <c r="P25" s="36">
        <f t="shared" si="5"/>
        <v>5.6582421727649947</v>
      </c>
      <c r="Q25" s="10">
        <f t="shared" si="6"/>
        <v>28.395705708873137</v>
      </c>
      <c r="R25" s="16"/>
    </row>
    <row r="26" spans="1:18" x14ac:dyDescent="0.25">
      <c r="A26">
        <v>104</v>
      </c>
      <c r="B26" s="11" t="s">
        <v>309</v>
      </c>
      <c r="C26" t="s">
        <v>283</v>
      </c>
      <c r="D26" s="4">
        <v>10</v>
      </c>
      <c r="E26">
        <v>48</v>
      </c>
      <c r="F26">
        <v>3</v>
      </c>
      <c r="G26">
        <v>1</v>
      </c>
      <c r="H26">
        <v>44</v>
      </c>
      <c r="I26">
        <v>173</v>
      </c>
      <c r="J26" s="4">
        <v>20</v>
      </c>
      <c r="K26" s="8">
        <f t="shared" si="0"/>
        <v>2.291666666666667</v>
      </c>
      <c r="L26" s="8">
        <f t="shared" si="1"/>
        <v>9.0090090090090076</v>
      </c>
      <c r="M26" s="8">
        <f t="shared" si="2"/>
        <v>5</v>
      </c>
      <c r="N26" s="8">
        <f t="shared" si="3"/>
        <v>4.6958377801494136</v>
      </c>
      <c r="O26" s="8">
        <f t="shared" si="4"/>
        <v>0.63063583815028901</v>
      </c>
      <c r="P26" s="36">
        <f t="shared" si="5"/>
        <v>6.6275000000000004</v>
      </c>
      <c r="Q26" s="10">
        <f t="shared" si="6"/>
        <v>28.25464929397538</v>
      </c>
      <c r="R26" s="16"/>
    </row>
    <row r="27" spans="1:18" x14ac:dyDescent="0.25">
      <c r="A27">
        <v>106</v>
      </c>
      <c r="B27" s="11" t="s">
        <v>104</v>
      </c>
      <c r="C27" s="7" t="s">
        <v>101</v>
      </c>
      <c r="D27" s="4">
        <v>10</v>
      </c>
      <c r="E27">
        <v>11.25</v>
      </c>
      <c r="F27">
        <v>3</v>
      </c>
      <c r="G27">
        <v>1</v>
      </c>
      <c r="H27">
        <v>283</v>
      </c>
      <c r="J27" s="4">
        <v>1.5</v>
      </c>
      <c r="K27" s="8">
        <f t="shared" si="0"/>
        <v>9.7777777777777786</v>
      </c>
      <c r="L27" s="8">
        <f t="shared" si="1"/>
        <v>9.0090090090090076</v>
      </c>
      <c r="M27" s="8">
        <f t="shared" si="2"/>
        <v>5</v>
      </c>
      <c r="N27" s="8">
        <f t="shared" si="3"/>
        <v>3.3109540636042403</v>
      </c>
      <c r="O27" s="8" t="str">
        <f t="shared" si="4"/>
        <v/>
      </c>
      <c r="P27" s="36">
        <f t="shared" si="5"/>
        <v>1.1316484345529987</v>
      </c>
      <c r="Q27" s="10">
        <f t="shared" si="6"/>
        <v>28.229389284944023</v>
      </c>
      <c r="R27" s="16"/>
    </row>
    <row r="28" spans="1:18" x14ac:dyDescent="0.25">
      <c r="A28">
        <v>110</v>
      </c>
      <c r="B28" s="11" t="s">
        <v>223</v>
      </c>
      <c r="C28" t="s">
        <v>164</v>
      </c>
      <c r="D28" s="4">
        <v>10</v>
      </c>
      <c r="E28">
        <v>1.73</v>
      </c>
      <c r="F28">
        <v>12</v>
      </c>
      <c r="G28">
        <v>2.23</v>
      </c>
      <c r="H28">
        <v>110</v>
      </c>
      <c r="I28">
        <v>1.47</v>
      </c>
      <c r="J28" s="4">
        <v>28.7</v>
      </c>
      <c r="K28" s="8">
        <f t="shared" si="0"/>
        <v>1.5727272727272728</v>
      </c>
      <c r="L28" s="8">
        <f t="shared" si="1"/>
        <v>2.7750000000000004</v>
      </c>
      <c r="M28" s="8">
        <f t="shared" si="2"/>
        <v>8.9686098654708513</v>
      </c>
      <c r="N28" s="8">
        <f t="shared" si="3"/>
        <v>8.5181818181818194</v>
      </c>
      <c r="O28" s="8">
        <f t="shared" si="4"/>
        <v>1.3473877176901923</v>
      </c>
      <c r="P28" s="36">
        <f t="shared" si="5"/>
        <v>4.6184668989547042</v>
      </c>
      <c r="Q28" s="10">
        <f t="shared" si="6"/>
        <v>27.800373573024842</v>
      </c>
      <c r="R28" s="16"/>
    </row>
    <row r="29" spans="1:18" x14ac:dyDescent="0.25">
      <c r="A29">
        <v>114</v>
      </c>
      <c r="B29" s="11" t="s">
        <v>295</v>
      </c>
      <c r="C29" t="s">
        <v>283</v>
      </c>
      <c r="D29" s="4">
        <v>10</v>
      </c>
      <c r="E29">
        <v>15</v>
      </c>
      <c r="F29">
        <v>3</v>
      </c>
      <c r="G29">
        <v>1</v>
      </c>
      <c r="H29">
        <v>44.25</v>
      </c>
      <c r="J29" s="4">
        <v>2</v>
      </c>
      <c r="K29" s="8">
        <f t="shared" si="0"/>
        <v>7.3333333333333339</v>
      </c>
      <c r="L29" s="8">
        <f t="shared" si="1"/>
        <v>9.0090090090090076</v>
      </c>
      <c r="M29" s="8">
        <f t="shared" si="2"/>
        <v>5</v>
      </c>
      <c r="N29" s="8">
        <f t="shared" si="3"/>
        <v>4.7225186766275344</v>
      </c>
      <c r="O29" s="8" t="str">
        <f t="shared" si="4"/>
        <v/>
      </c>
      <c r="P29" s="36">
        <f t="shared" si="5"/>
        <v>1.5088645794039985</v>
      </c>
      <c r="Q29" s="10">
        <f t="shared" si="6"/>
        <v>27.573725598373873</v>
      </c>
      <c r="R29" s="16"/>
    </row>
    <row r="30" spans="1:18" x14ac:dyDescent="0.25">
      <c r="A30">
        <v>119</v>
      </c>
      <c r="B30" s="11" t="s">
        <v>145</v>
      </c>
      <c r="C30" t="s">
        <v>122</v>
      </c>
      <c r="D30" s="4">
        <v>10</v>
      </c>
      <c r="E30">
        <v>12.3</v>
      </c>
      <c r="F30">
        <v>10</v>
      </c>
      <c r="G30">
        <v>4</v>
      </c>
      <c r="H30">
        <v>286</v>
      </c>
      <c r="I30">
        <v>0.04</v>
      </c>
      <c r="J30" s="4">
        <v>20</v>
      </c>
      <c r="K30" s="8">
        <f t="shared" si="0"/>
        <v>8.9430894308943092</v>
      </c>
      <c r="L30" s="8">
        <f t="shared" si="1"/>
        <v>3.33</v>
      </c>
      <c r="M30" s="8">
        <f t="shared" si="2"/>
        <v>5</v>
      </c>
      <c r="N30" s="8">
        <f t="shared" si="3"/>
        <v>3.2762237762237767</v>
      </c>
      <c r="O30" s="8">
        <f t="shared" si="4"/>
        <v>3.6663611365719537E-2</v>
      </c>
      <c r="P30" s="36">
        <f t="shared" si="5"/>
        <v>6.6275000000000004</v>
      </c>
      <c r="Q30" s="10">
        <f t="shared" si="6"/>
        <v>27.213476818483805</v>
      </c>
      <c r="R30" s="16"/>
    </row>
    <row r="31" spans="1:18" x14ac:dyDescent="0.25">
      <c r="A31">
        <v>124</v>
      </c>
      <c r="B31" s="11" t="s">
        <v>140</v>
      </c>
      <c r="C31" t="s">
        <v>122</v>
      </c>
      <c r="D31" s="4">
        <v>10</v>
      </c>
      <c r="E31">
        <v>14</v>
      </c>
      <c r="F31">
        <v>10</v>
      </c>
      <c r="G31">
        <v>1</v>
      </c>
      <c r="H31">
        <v>100</v>
      </c>
      <c r="I31">
        <v>0.04</v>
      </c>
      <c r="J31" s="4">
        <v>1.75</v>
      </c>
      <c r="K31" s="8">
        <f t="shared" si="0"/>
        <v>7.8571428571428577</v>
      </c>
      <c r="L31" s="8">
        <f t="shared" si="1"/>
        <v>3.33</v>
      </c>
      <c r="M31" s="8">
        <f t="shared" si="2"/>
        <v>5</v>
      </c>
      <c r="N31" s="8">
        <f t="shared" si="3"/>
        <v>9.370000000000001</v>
      </c>
      <c r="O31" s="8">
        <f t="shared" si="4"/>
        <v>3.6663611365719537E-2</v>
      </c>
      <c r="P31" s="36">
        <f t="shared" si="5"/>
        <v>1.3202565069784984</v>
      </c>
      <c r="Q31" s="10">
        <f t="shared" si="6"/>
        <v>26.914062975487077</v>
      </c>
      <c r="R31" s="16"/>
    </row>
    <row r="32" spans="1:18" x14ac:dyDescent="0.25">
      <c r="A32">
        <v>138</v>
      </c>
      <c r="B32" s="11" t="s">
        <v>42</v>
      </c>
      <c r="C32" s="7" t="s">
        <v>41</v>
      </c>
      <c r="D32" s="4">
        <v>10</v>
      </c>
      <c r="E32">
        <v>21</v>
      </c>
      <c r="F32">
        <v>40</v>
      </c>
      <c r="G32">
        <v>3</v>
      </c>
      <c r="H32">
        <v>75</v>
      </c>
      <c r="I32">
        <v>46</v>
      </c>
      <c r="J32" s="4">
        <v>4</v>
      </c>
      <c r="K32" s="8">
        <f t="shared" si="0"/>
        <v>5.2380952380952381</v>
      </c>
      <c r="L32" s="8">
        <f t="shared" si="1"/>
        <v>0.83250000000000013</v>
      </c>
      <c r="M32" s="8">
        <f t="shared" si="2"/>
        <v>6.666666666666667</v>
      </c>
      <c r="N32" s="8">
        <f t="shared" si="3"/>
        <v>8.0042689434364984</v>
      </c>
      <c r="O32" s="8">
        <f t="shared" si="4"/>
        <v>2.3717391304347823</v>
      </c>
      <c r="P32" s="36">
        <f t="shared" si="5"/>
        <v>3.0177291588079966</v>
      </c>
      <c r="Q32" s="10">
        <f t="shared" si="6"/>
        <v>26.130999137441179</v>
      </c>
      <c r="R32" s="16"/>
    </row>
    <row r="33" spans="1:18" x14ac:dyDescent="0.25">
      <c r="A33">
        <v>142</v>
      </c>
      <c r="B33" s="11" t="s">
        <v>313</v>
      </c>
      <c r="C33" t="s">
        <v>283</v>
      </c>
      <c r="D33" s="4">
        <v>10</v>
      </c>
      <c r="E33">
        <v>12</v>
      </c>
      <c r="F33">
        <v>2</v>
      </c>
      <c r="G33">
        <v>1</v>
      </c>
      <c r="H33">
        <v>259</v>
      </c>
      <c r="J33" s="4">
        <v>3</v>
      </c>
      <c r="K33" s="8">
        <f t="shared" si="0"/>
        <v>9.1666666666666679</v>
      </c>
      <c r="L33" s="8">
        <f t="shared" si="1"/>
        <v>6.0060060060060056</v>
      </c>
      <c r="M33" s="8">
        <f t="shared" si="2"/>
        <v>5</v>
      </c>
      <c r="N33" s="8">
        <f t="shared" si="3"/>
        <v>3.6177606177606183</v>
      </c>
      <c r="O33" s="8" t="str">
        <f t="shared" si="4"/>
        <v/>
      </c>
      <c r="P33" s="36">
        <f t="shared" si="5"/>
        <v>2.2632968691059978</v>
      </c>
      <c r="Q33" s="10">
        <f t="shared" si="6"/>
        <v>26.053730159539288</v>
      </c>
      <c r="R33" s="16"/>
    </row>
    <row r="34" spans="1:18" x14ac:dyDescent="0.25">
      <c r="A34">
        <v>145</v>
      </c>
      <c r="B34" s="11" t="s">
        <v>206</v>
      </c>
      <c r="C34" t="s">
        <v>164</v>
      </c>
      <c r="D34" s="4">
        <v>10</v>
      </c>
      <c r="E34">
        <v>10</v>
      </c>
      <c r="F34">
        <v>5</v>
      </c>
      <c r="G34">
        <v>64</v>
      </c>
      <c r="H34">
        <v>140</v>
      </c>
      <c r="J34" s="4">
        <v>4</v>
      </c>
      <c r="K34" s="8">
        <f t="shared" si="0"/>
        <v>9.0909090909090899</v>
      </c>
      <c r="L34" s="8">
        <f t="shared" si="1"/>
        <v>6.66</v>
      </c>
      <c r="M34" s="8">
        <f t="shared" si="2"/>
        <v>0.3125</v>
      </c>
      <c r="N34" s="8">
        <f t="shared" si="3"/>
        <v>6.6928571428571431</v>
      </c>
      <c r="O34" s="8" t="str">
        <f t="shared" si="4"/>
        <v/>
      </c>
      <c r="P34" s="36">
        <f t="shared" si="5"/>
        <v>3.0177291588079966</v>
      </c>
      <c r="Q34" s="10">
        <f t="shared" si="6"/>
        <v>25.773995392574228</v>
      </c>
      <c r="R34" s="16"/>
    </row>
    <row r="35" spans="1:18" x14ac:dyDescent="0.25">
      <c r="A35">
        <v>147</v>
      </c>
      <c r="B35" s="11" t="s">
        <v>142</v>
      </c>
      <c r="C35" t="s">
        <v>122</v>
      </c>
      <c r="D35" s="4">
        <v>10</v>
      </c>
      <c r="E35">
        <v>11</v>
      </c>
      <c r="F35">
        <v>20</v>
      </c>
      <c r="G35">
        <v>1</v>
      </c>
      <c r="H35">
        <v>180</v>
      </c>
      <c r="J35" s="4">
        <v>5</v>
      </c>
      <c r="K35" s="8">
        <f t="shared" ref="K35:K66" si="7">IF(E35=0,"",10/EXP(ABS(LN(E35/$T$2))))</f>
        <v>10</v>
      </c>
      <c r="L35" s="8">
        <f t="shared" ref="L35:L66" si="8">IF(F35=0,"",10/EXP(ABS(LN(F35/$U$2))))</f>
        <v>1.665</v>
      </c>
      <c r="M35" s="8">
        <f t="shared" ref="M35:M66" si="9">IF(G35=0,"",10/EXP(ABS(LN(G35/$V$2))))</f>
        <v>5</v>
      </c>
      <c r="N35" s="8">
        <f t="shared" ref="N35:N66" si="10">IF(H35=0,"",10/EXP(ABS(LN(H35/$W$2))))</f>
        <v>5.2055555555555557</v>
      </c>
      <c r="O35" s="8" t="str">
        <f t="shared" ref="O35:O66" si="11">IF(I35=0,"",10/EXP(ABS(LN(I35/$X$2))))</f>
        <v/>
      </c>
      <c r="P35" s="36">
        <f t="shared" ref="P35:P66" si="12">IF(J35=0,"",10/EXP(ABS(LN(J35/$Y$2))))</f>
        <v>3.7721614485099959</v>
      </c>
      <c r="Q35" s="10">
        <f t="shared" ref="Q35:Q66" si="13">SUM(K35:P35)</f>
        <v>25.642717004065553</v>
      </c>
      <c r="R35" s="16"/>
    </row>
    <row r="36" spans="1:18" x14ac:dyDescent="0.25">
      <c r="A36">
        <v>148</v>
      </c>
      <c r="B36" s="11" t="s">
        <v>209</v>
      </c>
      <c r="C36" t="s">
        <v>164</v>
      </c>
      <c r="D36" s="4">
        <v>10</v>
      </c>
      <c r="E36">
        <v>12</v>
      </c>
      <c r="F36">
        <v>14</v>
      </c>
      <c r="G36">
        <v>16</v>
      </c>
      <c r="H36">
        <v>58</v>
      </c>
      <c r="J36" s="4">
        <v>20</v>
      </c>
      <c r="K36" s="8">
        <f t="shared" si="7"/>
        <v>9.1666666666666679</v>
      </c>
      <c r="L36" s="8">
        <f t="shared" si="8"/>
        <v>2.3785714285714286</v>
      </c>
      <c r="M36" s="8">
        <f t="shared" si="9"/>
        <v>1.2500000000000002</v>
      </c>
      <c r="N36" s="8">
        <f t="shared" si="10"/>
        <v>6.1899679829242258</v>
      </c>
      <c r="O36" s="8" t="str">
        <f t="shared" si="11"/>
        <v/>
      </c>
      <c r="P36" s="36">
        <f t="shared" si="12"/>
        <v>6.6275000000000004</v>
      </c>
      <c r="Q36" s="10">
        <f t="shared" si="13"/>
        <v>25.612706078162322</v>
      </c>
      <c r="R36" s="16"/>
    </row>
    <row r="37" spans="1:18" x14ac:dyDescent="0.25">
      <c r="A37">
        <v>150</v>
      </c>
      <c r="B37" s="11" t="s">
        <v>136</v>
      </c>
      <c r="C37" t="s">
        <v>122</v>
      </c>
      <c r="D37" s="4">
        <v>10</v>
      </c>
      <c r="E37">
        <v>10</v>
      </c>
      <c r="F37">
        <v>30</v>
      </c>
      <c r="G37">
        <v>1</v>
      </c>
      <c r="H37">
        <v>346</v>
      </c>
      <c r="J37" s="4">
        <v>10</v>
      </c>
      <c r="K37" s="8">
        <f t="shared" si="7"/>
        <v>9.0909090909090899</v>
      </c>
      <c r="L37" s="8">
        <f t="shared" si="8"/>
        <v>1.1099999999999999</v>
      </c>
      <c r="M37" s="8">
        <f t="shared" si="9"/>
        <v>5</v>
      </c>
      <c r="N37" s="8">
        <f t="shared" si="10"/>
        <v>2.7080924855491331</v>
      </c>
      <c r="O37" s="8" t="str">
        <f t="shared" si="11"/>
        <v/>
      </c>
      <c r="P37" s="36">
        <f t="shared" si="12"/>
        <v>7.5443228970199918</v>
      </c>
      <c r="Q37" s="10">
        <f t="shared" si="13"/>
        <v>25.453324473478215</v>
      </c>
      <c r="R37" s="16"/>
    </row>
    <row r="38" spans="1:18" x14ac:dyDescent="0.25">
      <c r="A38">
        <v>159</v>
      </c>
      <c r="B38" s="11" t="s">
        <v>399</v>
      </c>
      <c r="C38" t="s">
        <v>394</v>
      </c>
      <c r="D38" s="4">
        <v>10</v>
      </c>
      <c r="E38">
        <v>17.5</v>
      </c>
      <c r="F38">
        <v>2</v>
      </c>
      <c r="G38">
        <v>1</v>
      </c>
      <c r="H38">
        <v>186</v>
      </c>
      <c r="J38" s="4">
        <v>3.5</v>
      </c>
      <c r="K38" s="8">
        <f t="shared" si="7"/>
        <v>6.2857142857142865</v>
      </c>
      <c r="L38" s="8">
        <f t="shared" si="8"/>
        <v>6.0060060060060056</v>
      </c>
      <c r="M38" s="14">
        <f t="shared" si="9"/>
        <v>5</v>
      </c>
      <c r="N38" s="8">
        <f t="shared" si="10"/>
        <v>5.0376344086021509</v>
      </c>
      <c r="O38" s="8" t="str">
        <f t="shared" si="11"/>
        <v/>
      </c>
      <c r="P38" s="37">
        <f t="shared" si="12"/>
        <v>2.6405130139569977</v>
      </c>
      <c r="Q38" s="10">
        <f t="shared" si="13"/>
        <v>24.969867714279442</v>
      </c>
      <c r="R38" s="16"/>
    </row>
    <row r="39" spans="1:18" x14ac:dyDescent="0.25">
      <c r="A39">
        <v>163</v>
      </c>
      <c r="B39" s="11" t="s">
        <v>220</v>
      </c>
      <c r="C39" t="s">
        <v>164</v>
      </c>
      <c r="D39" s="4">
        <v>10</v>
      </c>
      <c r="E39">
        <v>13</v>
      </c>
      <c r="F39">
        <v>5.4</v>
      </c>
      <c r="G39">
        <v>44.25</v>
      </c>
      <c r="H39">
        <v>317</v>
      </c>
      <c r="J39" s="4">
        <v>20</v>
      </c>
      <c r="K39" s="8">
        <f t="shared" si="7"/>
        <v>8.4615384615384617</v>
      </c>
      <c r="L39" s="8">
        <f t="shared" si="8"/>
        <v>6.1666666666666661</v>
      </c>
      <c r="M39" s="8">
        <f t="shared" si="9"/>
        <v>0.45197740112994356</v>
      </c>
      <c r="N39" s="8">
        <f t="shared" si="10"/>
        <v>2.9558359621451102</v>
      </c>
      <c r="O39" s="8" t="str">
        <f t="shared" si="11"/>
        <v/>
      </c>
      <c r="P39" s="36">
        <f t="shared" si="12"/>
        <v>6.6275000000000004</v>
      </c>
      <c r="Q39" s="10">
        <f t="shared" si="13"/>
        <v>24.663518491480183</v>
      </c>
      <c r="R39" s="16"/>
    </row>
    <row r="40" spans="1:18" x14ac:dyDescent="0.25">
      <c r="A40">
        <v>166</v>
      </c>
      <c r="B40" s="11" t="s">
        <v>26</v>
      </c>
      <c r="C40" s="7" t="s">
        <v>7</v>
      </c>
      <c r="D40" s="12">
        <v>10</v>
      </c>
      <c r="E40" s="3">
        <v>10</v>
      </c>
      <c r="F40">
        <v>15</v>
      </c>
      <c r="G40" s="7">
        <v>1</v>
      </c>
      <c r="H40" s="7">
        <v>10</v>
      </c>
      <c r="I40" s="7">
        <v>4.3600000000000003</v>
      </c>
      <c r="J40" s="12">
        <v>4</v>
      </c>
      <c r="K40" s="8">
        <f t="shared" si="7"/>
        <v>9.0909090909090899</v>
      </c>
      <c r="L40" s="8">
        <f t="shared" si="8"/>
        <v>2.2199999999999998</v>
      </c>
      <c r="M40" s="8">
        <f t="shared" si="9"/>
        <v>5</v>
      </c>
      <c r="N40" s="8">
        <f t="shared" si="10"/>
        <v>1.0672358591248667</v>
      </c>
      <c r="O40" s="8">
        <f t="shared" si="11"/>
        <v>3.9963336388634287</v>
      </c>
      <c r="P40" s="36">
        <f t="shared" si="12"/>
        <v>3.0177291588079966</v>
      </c>
      <c r="Q40" s="10">
        <f t="shared" si="13"/>
        <v>24.392207747705381</v>
      </c>
      <c r="R40" s="16"/>
    </row>
    <row r="41" spans="1:18" x14ac:dyDescent="0.25">
      <c r="A41">
        <v>177</v>
      </c>
      <c r="B41" s="11" t="s">
        <v>204</v>
      </c>
      <c r="C41" t="s">
        <v>164</v>
      </c>
      <c r="D41" s="4">
        <v>10</v>
      </c>
      <c r="E41">
        <v>9.6999999999999993</v>
      </c>
      <c r="F41">
        <v>3.6</v>
      </c>
      <c r="G41">
        <v>16</v>
      </c>
      <c r="H41">
        <v>10</v>
      </c>
      <c r="I41">
        <v>0.02</v>
      </c>
      <c r="J41" s="4">
        <v>5</v>
      </c>
      <c r="K41" s="8">
        <f t="shared" si="7"/>
        <v>8.8181818181818166</v>
      </c>
      <c r="L41" s="8">
        <f t="shared" si="8"/>
        <v>9.25</v>
      </c>
      <c r="M41" s="8">
        <f t="shared" si="9"/>
        <v>1.2500000000000002</v>
      </c>
      <c r="N41" s="8">
        <f t="shared" si="10"/>
        <v>1.0672358591248667</v>
      </c>
      <c r="O41" s="8">
        <f t="shared" si="11"/>
        <v>1.8331805682859765E-2</v>
      </c>
      <c r="P41" s="36">
        <f t="shared" si="12"/>
        <v>3.7721614485099959</v>
      </c>
      <c r="Q41" s="10">
        <f t="shared" si="13"/>
        <v>24.175910931499537</v>
      </c>
      <c r="R41" s="16"/>
    </row>
    <row r="42" spans="1:18" x14ac:dyDescent="0.25">
      <c r="A42">
        <v>179</v>
      </c>
      <c r="B42" s="11" t="s">
        <v>468</v>
      </c>
      <c r="C42" t="s">
        <v>459</v>
      </c>
      <c r="D42" s="12">
        <v>10</v>
      </c>
      <c r="E42">
        <v>5.5</v>
      </c>
      <c r="F42">
        <v>10</v>
      </c>
      <c r="G42">
        <v>1</v>
      </c>
      <c r="H42">
        <v>288</v>
      </c>
      <c r="J42" s="4">
        <v>10</v>
      </c>
      <c r="K42" s="8">
        <f t="shared" si="7"/>
        <v>5</v>
      </c>
      <c r="L42" s="14">
        <f t="shared" si="8"/>
        <v>3.33</v>
      </c>
      <c r="M42" s="14">
        <f t="shared" si="9"/>
        <v>5</v>
      </c>
      <c r="N42" s="14">
        <f t="shared" si="10"/>
        <v>3.2534722222222219</v>
      </c>
      <c r="O42" s="14" t="str">
        <f t="shared" si="11"/>
        <v/>
      </c>
      <c r="P42" s="37">
        <f t="shared" si="12"/>
        <v>7.5443228970199918</v>
      </c>
      <c r="Q42" s="15">
        <f t="shared" si="13"/>
        <v>24.127795119242215</v>
      </c>
      <c r="R42" s="16"/>
    </row>
    <row r="43" spans="1:18" x14ac:dyDescent="0.25">
      <c r="A43">
        <v>180</v>
      </c>
      <c r="B43" s="11" t="s">
        <v>23</v>
      </c>
      <c r="C43" s="7" t="s">
        <v>7</v>
      </c>
      <c r="D43" s="12">
        <v>10</v>
      </c>
      <c r="E43">
        <v>16</v>
      </c>
      <c r="G43" s="7">
        <v>4</v>
      </c>
      <c r="H43" s="7">
        <v>285</v>
      </c>
      <c r="I43" s="7">
        <v>9.77</v>
      </c>
      <c r="J43" s="4"/>
      <c r="K43" s="8">
        <f t="shared" si="7"/>
        <v>6.875</v>
      </c>
      <c r="L43" s="8" t="str">
        <f t="shared" si="8"/>
        <v/>
      </c>
      <c r="M43" s="8">
        <f t="shared" si="9"/>
        <v>5</v>
      </c>
      <c r="N43" s="8">
        <f t="shared" si="10"/>
        <v>3.287719298245614</v>
      </c>
      <c r="O43" s="8">
        <f t="shared" si="11"/>
        <v>8.9550870760769925</v>
      </c>
      <c r="P43" s="36" t="str">
        <f t="shared" si="12"/>
        <v/>
      </c>
      <c r="Q43" s="10">
        <f t="shared" si="13"/>
        <v>24.117806374322605</v>
      </c>
      <c r="R43" s="16"/>
    </row>
    <row r="44" spans="1:18" x14ac:dyDescent="0.25">
      <c r="A44">
        <v>183</v>
      </c>
      <c r="B44" s="11" t="s">
        <v>156</v>
      </c>
      <c r="C44" t="s">
        <v>157</v>
      </c>
      <c r="D44" s="4">
        <v>10</v>
      </c>
      <c r="E44">
        <v>25</v>
      </c>
      <c r="F44">
        <v>9</v>
      </c>
      <c r="G44">
        <v>1</v>
      </c>
      <c r="H44">
        <v>288</v>
      </c>
      <c r="J44" s="4">
        <v>10.050000000000001</v>
      </c>
      <c r="K44" s="8">
        <f t="shared" si="7"/>
        <v>4.3999999999999995</v>
      </c>
      <c r="L44" s="8">
        <f t="shared" si="8"/>
        <v>3.7</v>
      </c>
      <c r="M44" s="8">
        <f t="shared" si="9"/>
        <v>5</v>
      </c>
      <c r="N44" s="8">
        <f t="shared" si="10"/>
        <v>3.2534722222222219</v>
      </c>
      <c r="O44" s="8" t="str">
        <f t="shared" si="11"/>
        <v/>
      </c>
      <c r="P44" s="36">
        <f t="shared" si="12"/>
        <v>7.5820445115050923</v>
      </c>
      <c r="Q44" s="10">
        <f t="shared" si="13"/>
        <v>23.935516733727315</v>
      </c>
      <c r="R44" s="16"/>
    </row>
    <row r="45" spans="1:18" x14ac:dyDescent="0.25">
      <c r="A45">
        <v>186</v>
      </c>
      <c r="B45" s="11" t="s">
        <v>408</v>
      </c>
      <c r="C45" t="s">
        <v>394</v>
      </c>
      <c r="D45" s="4">
        <v>10</v>
      </c>
      <c r="E45">
        <v>14.5</v>
      </c>
      <c r="F45">
        <v>20</v>
      </c>
      <c r="G45">
        <v>1</v>
      </c>
      <c r="I45">
        <v>53</v>
      </c>
      <c r="J45" s="4">
        <v>10</v>
      </c>
      <c r="K45" s="8">
        <f t="shared" si="7"/>
        <v>7.5862068965517242</v>
      </c>
      <c r="L45" s="8">
        <f t="shared" si="8"/>
        <v>1.665</v>
      </c>
      <c r="M45" s="14">
        <f t="shared" si="9"/>
        <v>5</v>
      </c>
      <c r="N45" s="8" t="str">
        <f t="shared" si="10"/>
        <v/>
      </c>
      <c r="O45" s="8">
        <f t="shared" si="11"/>
        <v>2.0584905660377362</v>
      </c>
      <c r="P45" s="37">
        <f t="shared" si="12"/>
        <v>7.5443228970199918</v>
      </c>
      <c r="Q45" s="15">
        <f t="shared" si="13"/>
        <v>23.854020359609454</v>
      </c>
      <c r="R45" s="16"/>
    </row>
    <row r="46" spans="1:18" x14ac:dyDescent="0.25">
      <c r="A46">
        <v>193</v>
      </c>
      <c r="B46" s="11" t="s">
        <v>297</v>
      </c>
      <c r="C46" t="s">
        <v>283</v>
      </c>
      <c r="D46" s="4">
        <v>10</v>
      </c>
      <c r="E46">
        <v>16</v>
      </c>
      <c r="F46">
        <v>8</v>
      </c>
      <c r="G46">
        <v>0.25</v>
      </c>
      <c r="H46">
        <v>7</v>
      </c>
      <c r="I46">
        <v>3</v>
      </c>
      <c r="J46" s="4">
        <v>10</v>
      </c>
      <c r="K46" s="8">
        <f t="shared" si="7"/>
        <v>6.875</v>
      </c>
      <c r="L46" s="8">
        <f t="shared" si="8"/>
        <v>4.1624999999999996</v>
      </c>
      <c r="M46" s="8">
        <f t="shared" si="9"/>
        <v>1.2500000000000002</v>
      </c>
      <c r="N46" s="8">
        <f t="shared" si="10"/>
        <v>0.74706510138740667</v>
      </c>
      <c r="O46" s="8">
        <f t="shared" si="11"/>
        <v>2.7497708524289646</v>
      </c>
      <c r="P46" s="36">
        <f t="shared" si="12"/>
        <v>7.5443228970199918</v>
      </c>
      <c r="Q46" s="10">
        <f t="shared" si="13"/>
        <v>23.328658850836362</v>
      </c>
      <c r="R46" s="16"/>
    </row>
    <row r="47" spans="1:18" x14ac:dyDescent="0.25">
      <c r="A47">
        <v>194</v>
      </c>
      <c r="B47" s="11" t="s">
        <v>197</v>
      </c>
      <c r="C47" t="s">
        <v>164</v>
      </c>
      <c r="D47" s="4">
        <v>10</v>
      </c>
      <c r="E47">
        <v>15</v>
      </c>
      <c r="G47">
        <v>1</v>
      </c>
      <c r="H47">
        <v>10</v>
      </c>
      <c r="I47">
        <v>10</v>
      </c>
      <c r="J47" s="4">
        <v>1</v>
      </c>
      <c r="K47" s="8">
        <f t="shared" si="7"/>
        <v>7.3333333333333339</v>
      </c>
      <c r="L47" s="8" t="str">
        <f t="shared" si="8"/>
        <v/>
      </c>
      <c r="M47" s="8">
        <f t="shared" si="9"/>
        <v>5</v>
      </c>
      <c r="N47" s="8">
        <f t="shared" si="10"/>
        <v>1.0672358591248667</v>
      </c>
      <c r="O47" s="8">
        <f t="shared" si="11"/>
        <v>9.1659028414298813</v>
      </c>
      <c r="P47" s="36">
        <f t="shared" si="12"/>
        <v>0.75443228970199938</v>
      </c>
      <c r="Q47" s="10">
        <f t="shared" si="13"/>
        <v>23.320904323590081</v>
      </c>
      <c r="R47" s="16"/>
    </row>
    <row r="48" spans="1:18" x14ac:dyDescent="0.25">
      <c r="A48">
        <v>196</v>
      </c>
      <c r="B48" s="11" t="s">
        <v>249</v>
      </c>
      <c r="C48" t="s">
        <v>164</v>
      </c>
      <c r="D48" s="4">
        <v>10</v>
      </c>
      <c r="E48">
        <v>15</v>
      </c>
      <c r="F48">
        <v>12.8</v>
      </c>
      <c r="G48">
        <v>1</v>
      </c>
      <c r="H48">
        <v>5</v>
      </c>
      <c r="I48">
        <v>24.9</v>
      </c>
      <c r="J48" s="12">
        <v>40</v>
      </c>
      <c r="K48" s="8">
        <f t="shared" si="7"/>
        <v>7.3333333333333339</v>
      </c>
      <c r="L48" s="8">
        <f t="shared" si="8"/>
        <v>2.6015624999999996</v>
      </c>
      <c r="M48" s="8">
        <f t="shared" si="9"/>
        <v>5</v>
      </c>
      <c r="N48" s="8">
        <f t="shared" si="10"/>
        <v>0.53361792956243337</v>
      </c>
      <c r="O48" s="8">
        <f t="shared" si="11"/>
        <v>4.381526104417671</v>
      </c>
      <c r="P48" s="36">
        <f t="shared" si="12"/>
        <v>3.3137500000000002</v>
      </c>
      <c r="Q48" s="10">
        <f t="shared" si="13"/>
        <v>23.163789867313437</v>
      </c>
      <c r="R48" s="16"/>
    </row>
    <row r="49" spans="1:18" x14ac:dyDescent="0.25">
      <c r="A49">
        <v>208</v>
      </c>
      <c r="B49" s="11" t="s">
        <v>75</v>
      </c>
      <c r="C49" s="7" t="s">
        <v>73</v>
      </c>
      <c r="D49" s="12">
        <v>10</v>
      </c>
      <c r="E49">
        <v>12.2</v>
      </c>
      <c r="F49">
        <v>1.2</v>
      </c>
      <c r="G49">
        <v>0.5</v>
      </c>
      <c r="H49">
        <v>259</v>
      </c>
      <c r="J49" s="4">
        <v>5</v>
      </c>
      <c r="K49" s="8">
        <f t="shared" si="7"/>
        <v>9.0163934426229506</v>
      </c>
      <c r="L49" s="8">
        <f t="shared" si="8"/>
        <v>3.6036036036036037</v>
      </c>
      <c r="M49" s="8">
        <f t="shared" si="9"/>
        <v>2.5</v>
      </c>
      <c r="N49" s="8">
        <f t="shared" si="10"/>
        <v>3.6177606177606183</v>
      </c>
      <c r="O49" s="8" t="str">
        <f t="shared" si="11"/>
        <v/>
      </c>
      <c r="P49" s="36">
        <f t="shared" si="12"/>
        <v>3.7721614485099959</v>
      </c>
      <c r="Q49" s="10">
        <f t="shared" si="13"/>
        <v>22.509919112497172</v>
      </c>
      <c r="R49" s="16"/>
    </row>
    <row r="50" spans="1:18" x14ac:dyDescent="0.25">
      <c r="A50">
        <v>211</v>
      </c>
      <c r="B50" s="11" t="s">
        <v>411</v>
      </c>
      <c r="C50" t="s">
        <v>394</v>
      </c>
      <c r="D50" s="4">
        <v>10</v>
      </c>
      <c r="E50">
        <v>36</v>
      </c>
      <c r="F50">
        <v>13</v>
      </c>
      <c r="G50">
        <v>1</v>
      </c>
      <c r="H50">
        <v>90</v>
      </c>
      <c r="I50">
        <v>6000</v>
      </c>
      <c r="J50" s="4">
        <v>2.5</v>
      </c>
      <c r="K50" s="8">
        <f t="shared" si="7"/>
        <v>3.0555555555555554</v>
      </c>
      <c r="L50" s="8">
        <f t="shared" si="8"/>
        <v>2.5615384615384618</v>
      </c>
      <c r="M50" s="14">
        <f t="shared" si="9"/>
        <v>5</v>
      </c>
      <c r="N50" s="8">
        <f t="shared" si="10"/>
        <v>9.6051227321237995</v>
      </c>
      <c r="O50" s="8">
        <f t="shared" si="11"/>
        <v>1.8183333333333336E-2</v>
      </c>
      <c r="P50" s="37">
        <f t="shared" si="12"/>
        <v>1.886080724254998</v>
      </c>
      <c r="Q50" s="15">
        <f t="shared" si="13"/>
        <v>22.126480806806146</v>
      </c>
      <c r="R50" s="16"/>
    </row>
    <row r="51" spans="1:18" x14ac:dyDescent="0.25">
      <c r="A51">
        <v>216</v>
      </c>
      <c r="B51" s="11" t="s">
        <v>216</v>
      </c>
      <c r="C51" t="s">
        <v>164</v>
      </c>
      <c r="D51" s="4">
        <v>10</v>
      </c>
      <c r="E51">
        <v>9.8000000000000007</v>
      </c>
      <c r="F51">
        <v>7</v>
      </c>
      <c r="G51">
        <v>0.25</v>
      </c>
      <c r="I51">
        <v>0.44</v>
      </c>
      <c r="J51" s="4">
        <v>20</v>
      </c>
      <c r="K51" s="8">
        <f t="shared" si="7"/>
        <v>8.9090909090909101</v>
      </c>
      <c r="L51" s="8">
        <f t="shared" si="8"/>
        <v>4.7571428571428571</v>
      </c>
      <c r="M51" s="8">
        <f t="shared" si="9"/>
        <v>1.2500000000000002</v>
      </c>
      <c r="N51" s="8" t="str">
        <f t="shared" si="10"/>
        <v/>
      </c>
      <c r="O51" s="8">
        <f t="shared" si="11"/>
        <v>0.40329972502291478</v>
      </c>
      <c r="P51" s="36">
        <f t="shared" si="12"/>
        <v>6.6275000000000004</v>
      </c>
      <c r="Q51" s="10">
        <f t="shared" si="13"/>
        <v>21.947033491256683</v>
      </c>
      <c r="R51" s="16"/>
    </row>
    <row r="52" spans="1:18" x14ac:dyDescent="0.25">
      <c r="A52">
        <v>218</v>
      </c>
      <c r="B52" s="11" t="s">
        <v>388</v>
      </c>
      <c r="C52" t="s">
        <v>386</v>
      </c>
      <c r="D52" s="4">
        <v>10</v>
      </c>
      <c r="E52">
        <v>13</v>
      </c>
      <c r="F52">
        <v>1</v>
      </c>
      <c r="G52">
        <v>1</v>
      </c>
      <c r="H52">
        <v>28</v>
      </c>
      <c r="I52">
        <v>82</v>
      </c>
      <c r="J52" s="4">
        <v>1.1000000000000001</v>
      </c>
      <c r="K52" s="8">
        <f t="shared" si="7"/>
        <v>8.4615384615384617</v>
      </c>
      <c r="L52" s="8">
        <f t="shared" si="8"/>
        <v>3.0030030030030024</v>
      </c>
      <c r="M52" s="14">
        <f t="shared" si="9"/>
        <v>5</v>
      </c>
      <c r="N52" s="8">
        <f t="shared" si="10"/>
        <v>2.9882604055496262</v>
      </c>
      <c r="O52" s="8">
        <f t="shared" si="11"/>
        <v>1.3304878048780489</v>
      </c>
      <c r="P52" s="36">
        <f t="shared" si="12"/>
        <v>0.82987551867219922</v>
      </c>
      <c r="Q52" s="10">
        <f t="shared" si="13"/>
        <v>21.613165193641336</v>
      </c>
      <c r="R52" s="16"/>
    </row>
    <row r="53" spans="1:18" x14ac:dyDescent="0.25">
      <c r="A53">
        <v>223</v>
      </c>
      <c r="B53" s="11" t="s">
        <v>155</v>
      </c>
      <c r="C53" t="s">
        <v>122</v>
      </c>
      <c r="D53" s="4">
        <v>10</v>
      </c>
      <c r="E53">
        <v>13</v>
      </c>
      <c r="F53">
        <v>30</v>
      </c>
      <c r="G53">
        <v>1</v>
      </c>
      <c r="J53" s="4">
        <v>20</v>
      </c>
      <c r="K53" s="8">
        <f t="shared" si="7"/>
        <v>8.4615384615384617</v>
      </c>
      <c r="L53" s="8">
        <f t="shared" si="8"/>
        <v>1.1099999999999999</v>
      </c>
      <c r="M53" s="8">
        <f t="shared" si="9"/>
        <v>5</v>
      </c>
      <c r="N53" s="8" t="str">
        <f t="shared" si="10"/>
        <v/>
      </c>
      <c r="O53" s="8" t="str">
        <f t="shared" si="11"/>
        <v/>
      </c>
      <c r="P53" s="36">
        <f t="shared" si="12"/>
        <v>6.6275000000000004</v>
      </c>
      <c r="Q53" s="10">
        <f t="shared" si="13"/>
        <v>21.199038461538461</v>
      </c>
      <c r="R53" s="16"/>
    </row>
    <row r="54" spans="1:18" x14ac:dyDescent="0.25">
      <c r="A54">
        <v>231</v>
      </c>
      <c r="B54" s="11" t="s">
        <v>369</v>
      </c>
      <c r="C54" t="s">
        <v>355</v>
      </c>
      <c r="D54" s="4">
        <v>10</v>
      </c>
      <c r="E54">
        <v>10.3</v>
      </c>
      <c r="F54">
        <v>1.5</v>
      </c>
      <c r="G54">
        <v>1</v>
      </c>
      <c r="H54">
        <v>14</v>
      </c>
      <c r="I54">
        <v>3.0000000000000001E-3</v>
      </c>
      <c r="J54" s="4"/>
      <c r="K54" s="8">
        <f t="shared" si="7"/>
        <v>9.3636363636363633</v>
      </c>
      <c r="L54" s="8">
        <f t="shared" si="8"/>
        <v>4.5045045045045047</v>
      </c>
      <c r="M54" s="14">
        <f t="shared" si="9"/>
        <v>5</v>
      </c>
      <c r="N54" s="8">
        <f t="shared" si="10"/>
        <v>1.4941302027748131</v>
      </c>
      <c r="O54" s="8">
        <f t="shared" si="11"/>
        <v>2.749770852428965E-3</v>
      </c>
      <c r="P54" s="36" t="str">
        <f t="shared" si="12"/>
        <v/>
      </c>
      <c r="Q54" s="10">
        <f t="shared" si="13"/>
        <v>20.365020841768111</v>
      </c>
      <c r="R54" s="16"/>
    </row>
    <row r="55" spans="1:18" x14ac:dyDescent="0.25">
      <c r="A55">
        <v>232</v>
      </c>
      <c r="B55" s="11" t="s">
        <v>377</v>
      </c>
      <c r="C55" t="s">
        <v>355</v>
      </c>
      <c r="D55" s="4">
        <v>10</v>
      </c>
      <c r="E55">
        <v>6.3</v>
      </c>
      <c r="G55">
        <v>1</v>
      </c>
      <c r="H55">
        <v>273</v>
      </c>
      <c r="I55">
        <v>4.3600000000000003</v>
      </c>
      <c r="J55" s="4">
        <v>62</v>
      </c>
      <c r="K55" s="8">
        <f t="shared" si="7"/>
        <v>5.7272727272727275</v>
      </c>
      <c r="L55" s="8" t="str">
        <f t="shared" si="8"/>
        <v/>
      </c>
      <c r="M55" s="14">
        <f t="shared" si="9"/>
        <v>5</v>
      </c>
      <c r="N55" s="8">
        <f t="shared" si="10"/>
        <v>3.4322344322344325</v>
      </c>
      <c r="O55" s="8">
        <f t="shared" si="11"/>
        <v>3.9963336388634287</v>
      </c>
      <c r="P55" s="36">
        <f t="shared" si="12"/>
        <v>2.1379032258064519</v>
      </c>
      <c r="Q55" s="10">
        <f t="shared" si="13"/>
        <v>20.293744024177037</v>
      </c>
      <c r="R55" s="16"/>
    </row>
    <row r="56" spans="1:18" x14ac:dyDescent="0.25">
      <c r="A56">
        <v>239</v>
      </c>
      <c r="B56" s="11" t="s">
        <v>139</v>
      </c>
      <c r="C56" t="s">
        <v>122</v>
      </c>
      <c r="D56" s="4">
        <v>10</v>
      </c>
      <c r="E56">
        <v>12</v>
      </c>
      <c r="F56">
        <v>30</v>
      </c>
      <c r="G56">
        <v>1</v>
      </c>
      <c r="H56">
        <v>19.7</v>
      </c>
      <c r="I56">
        <v>317</v>
      </c>
      <c r="J56" s="4">
        <v>3</v>
      </c>
      <c r="K56" s="8">
        <f t="shared" si="7"/>
        <v>9.1666666666666679</v>
      </c>
      <c r="L56" s="8">
        <f t="shared" si="8"/>
        <v>1.1099999999999999</v>
      </c>
      <c r="M56" s="8">
        <f t="shared" si="9"/>
        <v>5</v>
      </c>
      <c r="N56" s="8">
        <f t="shared" si="10"/>
        <v>2.1024546424759873</v>
      </c>
      <c r="O56" s="8">
        <f t="shared" si="11"/>
        <v>0.34416403785488964</v>
      </c>
      <c r="P56" s="36">
        <f t="shared" si="12"/>
        <v>2.2632968691059978</v>
      </c>
      <c r="Q56" s="10">
        <f t="shared" si="13"/>
        <v>19.986582216103539</v>
      </c>
      <c r="R56" s="16"/>
    </row>
    <row r="57" spans="1:18" x14ac:dyDescent="0.25">
      <c r="A57">
        <v>240</v>
      </c>
      <c r="B57" s="11" t="s">
        <v>81</v>
      </c>
      <c r="C57" s="7" t="s">
        <v>73</v>
      </c>
      <c r="D57" s="4">
        <v>10</v>
      </c>
      <c r="G57">
        <v>0.5</v>
      </c>
      <c r="I57">
        <v>10</v>
      </c>
      <c r="J57" s="4">
        <v>11</v>
      </c>
      <c r="K57" s="8" t="str">
        <f t="shared" si="7"/>
        <v/>
      </c>
      <c r="L57" s="8" t="str">
        <f t="shared" si="8"/>
        <v/>
      </c>
      <c r="M57" s="8">
        <f t="shared" si="9"/>
        <v>2.5</v>
      </c>
      <c r="N57" s="8" t="str">
        <f t="shared" si="10"/>
        <v/>
      </c>
      <c r="O57" s="8">
        <f t="shared" si="11"/>
        <v>9.1659028414298813</v>
      </c>
      <c r="P57" s="36">
        <f t="shared" si="12"/>
        <v>8.2987551867219906</v>
      </c>
      <c r="Q57" s="10">
        <f t="shared" si="13"/>
        <v>19.964658028151874</v>
      </c>
      <c r="R57" s="16"/>
    </row>
    <row r="58" spans="1:18" x14ac:dyDescent="0.25">
      <c r="A58">
        <v>243</v>
      </c>
      <c r="B58" s="11" t="s">
        <v>406</v>
      </c>
      <c r="C58" t="s">
        <v>394</v>
      </c>
      <c r="D58" s="4">
        <v>10</v>
      </c>
      <c r="E58" s="3">
        <v>17.5</v>
      </c>
      <c r="F58">
        <v>65</v>
      </c>
      <c r="G58">
        <v>1</v>
      </c>
      <c r="H58">
        <v>1860</v>
      </c>
      <c r="I58">
        <v>5</v>
      </c>
      <c r="J58" s="4">
        <v>4</v>
      </c>
      <c r="K58" s="8">
        <f t="shared" si="7"/>
        <v>6.2857142857142865</v>
      </c>
      <c r="L58" s="8">
        <f t="shared" si="8"/>
        <v>0.51230769230769235</v>
      </c>
      <c r="M58" s="14">
        <f t="shared" si="9"/>
        <v>5</v>
      </c>
      <c r="N58" s="8">
        <f t="shared" si="10"/>
        <v>0.50376344086021496</v>
      </c>
      <c r="O58" s="8">
        <f t="shared" si="11"/>
        <v>4.5829514207149407</v>
      </c>
      <c r="P58" s="37">
        <f t="shared" si="12"/>
        <v>3.0177291588079966</v>
      </c>
      <c r="Q58" s="15">
        <f t="shared" si="13"/>
        <v>19.90246599840513</v>
      </c>
      <c r="R58" s="16"/>
    </row>
    <row r="59" spans="1:18" x14ac:dyDescent="0.25">
      <c r="A59">
        <v>247</v>
      </c>
      <c r="B59" s="11" t="s">
        <v>246</v>
      </c>
      <c r="C59" t="s">
        <v>164</v>
      </c>
      <c r="D59" s="4">
        <v>10</v>
      </c>
      <c r="E59">
        <v>16.7</v>
      </c>
      <c r="F59">
        <v>16</v>
      </c>
      <c r="G59">
        <v>1.25</v>
      </c>
      <c r="I59">
        <v>1.9</v>
      </c>
      <c r="J59" s="12">
        <v>4</v>
      </c>
      <c r="K59" s="8">
        <f t="shared" si="7"/>
        <v>6.5868263473053901</v>
      </c>
      <c r="L59" s="8">
        <f t="shared" si="8"/>
        <v>2.0812499999999998</v>
      </c>
      <c r="M59" s="8">
        <f t="shared" si="9"/>
        <v>6.25</v>
      </c>
      <c r="N59" s="8" t="str">
        <f t="shared" si="10"/>
        <v/>
      </c>
      <c r="O59" s="8">
        <f t="shared" si="11"/>
        <v>1.741521539871677</v>
      </c>
      <c r="P59" s="36">
        <f t="shared" si="12"/>
        <v>3.0177291588079966</v>
      </c>
      <c r="Q59" s="10">
        <f t="shared" si="13"/>
        <v>19.677327045985063</v>
      </c>
      <c r="R59" s="16"/>
    </row>
    <row r="60" spans="1:18" x14ac:dyDescent="0.25">
      <c r="A60">
        <v>249</v>
      </c>
      <c r="B60" s="11" t="s">
        <v>91</v>
      </c>
      <c r="C60" s="7" t="s">
        <v>86</v>
      </c>
      <c r="D60" s="4">
        <v>10</v>
      </c>
      <c r="E60">
        <v>114</v>
      </c>
      <c r="F60">
        <v>10</v>
      </c>
      <c r="G60">
        <v>2</v>
      </c>
      <c r="I60">
        <v>35</v>
      </c>
      <c r="J60" s="4">
        <v>63</v>
      </c>
      <c r="K60" s="8">
        <f t="shared" si="7"/>
        <v>0.96491228070175428</v>
      </c>
      <c r="L60" s="8">
        <f t="shared" si="8"/>
        <v>3.33</v>
      </c>
      <c r="M60" s="8">
        <f t="shared" si="9"/>
        <v>10</v>
      </c>
      <c r="N60" s="8" t="str">
        <f t="shared" si="10"/>
        <v/>
      </c>
      <c r="O60" s="8">
        <f t="shared" si="11"/>
        <v>3.117142857142857</v>
      </c>
      <c r="P60" s="36">
        <f t="shared" si="12"/>
        <v>2.1039682539682545</v>
      </c>
      <c r="Q60" s="10">
        <f t="shared" si="13"/>
        <v>19.516023391812865</v>
      </c>
      <c r="R60" s="16"/>
    </row>
    <row r="61" spans="1:18" x14ac:dyDescent="0.25">
      <c r="A61">
        <v>250</v>
      </c>
      <c r="B61" s="11" t="s">
        <v>95</v>
      </c>
      <c r="C61" s="7" t="s">
        <v>86</v>
      </c>
      <c r="D61" s="4">
        <v>10</v>
      </c>
      <c r="E61">
        <v>26</v>
      </c>
      <c r="F61">
        <v>7</v>
      </c>
      <c r="G61">
        <v>8</v>
      </c>
      <c r="H61">
        <v>223</v>
      </c>
      <c r="I61">
        <v>95</v>
      </c>
      <c r="J61" s="4">
        <v>50</v>
      </c>
      <c r="K61" s="8">
        <f t="shared" si="7"/>
        <v>4.2307692307692308</v>
      </c>
      <c r="L61" s="8">
        <f t="shared" si="8"/>
        <v>4.7571428571428571</v>
      </c>
      <c r="M61" s="8">
        <f t="shared" si="9"/>
        <v>2.5</v>
      </c>
      <c r="N61" s="8">
        <f t="shared" si="10"/>
        <v>4.2017937219730941</v>
      </c>
      <c r="O61" s="8">
        <f t="shared" si="11"/>
        <v>1.1484210526315788</v>
      </c>
      <c r="P61" s="36">
        <f t="shared" si="12"/>
        <v>2.6510000000000007</v>
      </c>
      <c r="Q61" s="10">
        <f t="shared" si="13"/>
        <v>19.489126862516763</v>
      </c>
      <c r="R61" s="16"/>
    </row>
    <row r="62" spans="1:18" x14ac:dyDescent="0.25">
      <c r="A62">
        <v>257</v>
      </c>
      <c r="B62" s="11" t="s">
        <v>390</v>
      </c>
      <c r="C62" t="s">
        <v>386</v>
      </c>
      <c r="D62" s="4">
        <v>10</v>
      </c>
      <c r="E62">
        <v>12.75</v>
      </c>
      <c r="F62">
        <v>1</v>
      </c>
      <c r="G62">
        <v>1</v>
      </c>
      <c r="I62">
        <v>82</v>
      </c>
      <c r="J62" s="4">
        <v>1.3</v>
      </c>
      <c r="K62" s="8">
        <f t="shared" si="7"/>
        <v>8.6274509803921564</v>
      </c>
      <c r="L62" s="8">
        <f t="shared" si="8"/>
        <v>3.0030030030030024</v>
      </c>
      <c r="M62" s="14">
        <f t="shared" si="9"/>
        <v>5</v>
      </c>
      <c r="N62" s="8" t="str">
        <f t="shared" si="10"/>
        <v/>
      </c>
      <c r="O62" s="8">
        <f t="shared" si="11"/>
        <v>1.3304878048780489</v>
      </c>
      <c r="P62" s="37">
        <f t="shared" si="12"/>
        <v>0.98076197661259901</v>
      </c>
      <c r="Q62" s="10">
        <f t="shared" si="13"/>
        <v>18.941703764885805</v>
      </c>
      <c r="R62" s="16"/>
    </row>
    <row r="63" spans="1:18" x14ac:dyDescent="0.25">
      <c r="A63">
        <v>259</v>
      </c>
      <c r="B63" s="11" t="s">
        <v>143</v>
      </c>
      <c r="C63" t="s">
        <v>122</v>
      </c>
      <c r="D63" s="4">
        <v>10</v>
      </c>
      <c r="E63">
        <v>22</v>
      </c>
      <c r="F63">
        <v>35</v>
      </c>
      <c r="G63">
        <v>1</v>
      </c>
      <c r="H63">
        <v>1725</v>
      </c>
      <c r="I63">
        <v>30</v>
      </c>
      <c r="J63" s="4">
        <v>5</v>
      </c>
      <c r="K63" s="8">
        <f t="shared" si="7"/>
        <v>5</v>
      </c>
      <c r="L63" s="8">
        <f t="shared" si="8"/>
        <v>0.95142857142857129</v>
      </c>
      <c r="M63" s="8">
        <f t="shared" si="9"/>
        <v>5</v>
      </c>
      <c r="N63" s="8">
        <f t="shared" si="10"/>
        <v>0.54318840579710137</v>
      </c>
      <c r="O63" s="8">
        <f t="shared" si="11"/>
        <v>3.6366666666666676</v>
      </c>
      <c r="P63" s="36">
        <f t="shared" si="12"/>
        <v>3.7721614485099959</v>
      </c>
      <c r="Q63" s="10">
        <f t="shared" si="13"/>
        <v>18.903445092402336</v>
      </c>
      <c r="R63" s="16"/>
    </row>
    <row r="64" spans="1:18" x14ac:dyDescent="0.25">
      <c r="A64">
        <v>261</v>
      </c>
      <c r="B64" s="11" t="s">
        <v>384</v>
      </c>
      <c r="C64" t="s">
        <v>386</v>
      </c>
      <c r="D64" s="4">
        <v>10</v>
      </c>
      <c r="E64">
        <v>12.9</v>
      </c>
      <c r="F64">
        <v>1</v>
      </c>
      <c r="G64">
        <v>1</v>
      </c>
      <c r="I64">
        <v>82</v>
      </c>
      <c r="J64" s="4">
        <v>1.3</v>
      </c>
      <c r="K64" s="8">
        <f t="shared" si="7"/>
        <v>8.5271317829457356</v>
      </c>
      <c r="L64" s="8">
        <f t="shared" si="8"/>
        <v>3.0030030030030024</v>
      </c>
      <c r="M64" s="14">
        <f t="shared" si="9"/>
        <v>5</v>
      </c>
      <c r="N64" s="8" t="str">
        <f t="shared" si="10"/>
        <v/>
      </c>
      <c r="O64" s="8">
        <f t="shared" si="11"/>
        <v>1.3304878048780489</v>
      </c>
      <c r="P64" s="36">
        <f t="shared" si="12"/>
        <v>0.98076197661259901</v>
      </c>
      <c r="Q64" s="10">
        <f t="shared" si="13"/>
        <v>18.841384567439388</v>
      </c>
      <c r="R64" s="16"/>
    </row>
    <row r="65" spans="1:18" x14ac:dyDescent="0.25">
      <c r="A65">
        <v>271</v>
      </c>
      <c r="B65" s="11" t="s">
        <v>76</v>
      </c>
      <c r="C65" s="7" t="s">
        <v>73</v>
      </c>
      <c r="D65" s="12">
        <v>10</v>
      </c>
      <c r="E65">
        <v>10</v>
      </c>
      <c r="F65">
        <v>12</v>
      </c>
      <c r="G65">
        <v>1</v>
      </c>
      <c r="J65" s="4">
        <v>2</v>
      </c>
      <c r="K65" s="8">
        <f t="shared" si="7"/>
        <v>9.0909090909090899</v>
      </c>
      <c r="L65" s="8">
        <f t="shared" si="8"/>
        <v>2.7750000000000004</v>
      </c>
      <c r="M65" s="8">
        <f t="shared" si="9"/>
        <v>5</v>
      </c>
      <c r="N65" s="8" t="str">
        <f t="shared" si="10"/>
        <v/>
      </c>
      <c r="O65" s="8" t="str">
        <f t="shared" si="11"/>
        <v/>
      </c>
      <c r="P65" s="36">
        <f t="shared" si="12"/>
        <v>1.5088645794039985</v>
      </c>
      <c r="Q65" s="10">
        <f t="shared" si="13"/>
        <v>18.37477367031309</v>
      </c>
      <c r="R65" s="16"/>
    </row>
    <row r="66" spans="1:18" x14ac:dyDescent="0.25">
      <c r="A66">
        <v>272</v>
      </c>
      <c r="B66" s="11" t="s">
        <v>44</v>
      </c>
      <c r="C66" s="7" t="s">
        <v>41</v>
      </c>
      <c r="D66" s="4">
        <v>10</v>
      </c>
      <c r="E66">
        <v>24</v>
      </c>
      <c r="G66">
        <v>4</v>
      </c>
      <c r="I66" s="13">
        <v>9.5</v>
      </c>
      <c r="J66" s="4"/>
      <c r="K66" s="8">
        <f t="shared" si="7"/>
        <v>4.5833333333333339</v>
      </c>
      <c r="L66" s="8" t="str">
        <f t="shared" si="8"/>
        <v/>
      </c>
      <c r="M66" s="8">
        <f t="shared" si="9"/>
        <v>5</v>
      </c>
      <c r="N66" s="8" t="str">
        <f t="shared" si="10"/>
        <v/>
      </c>
      <c r="O66" s="8">
        <f t="shared" si="11"/>
        <v>8.7076076993583857</v>
      </c>
      <c r="P66" s="36" t="str">
        <f t="shared" si="12"/>
        <v/>
      </c>
      <c r="Q66" s="10">
        <f t="shared" si="13"/>
        <v>18.29094103269172</v>
      </c>
      <c r="R66" s="16"/>
    </row>
    <row r="67" spans="1:18" x14ac:dyDescent="0.25">
      <c r="A67">
        <v>282</v>
      </c>
      <c r="B67" s="11" t="s">
        <v>80</v>
      </c>
      <c r="C67" s="7" t="s">
        <v>73</v>
      </c>
      <c r="D67" s="4">
        <v>10</v>
      </c>
      <c r="E67">
        <v>13</v>
      </c>
      <c r="F67">
        <v>25</v>
      </c>
      <c r="G67">
        <v>1</v>
      </c>
      <c r="J67" s="4">
        <v>4</v>
      </c>
      <c r="K67" s="8">
        <f t="shared" ref="K67:K102" si="14">IF(E67=0,"",10/EXP(ABS(LN(E67/$T$2))))</f>
        <v>8.4615384615384617</v>
      </c>
      <c r="L67" s="8">
        <f t="shared" ref="L67:L102" si="15">IF(F67=0,"",10/EXP(ABS(LN(F67/$U$2))))</f>
        <v>1.3319999999999999</v>
      </c>
      <c r="M67" s="8">
        <f t="shared" ref="M67:M102" si="16">IF(G67=0,"",10/EXP(ABS(LN(G67/$V$2))))</f>
        <v>5</v>
      </c>
      <c r="N67" s="8" t="str">
        <f t="shared" ref="N67:N102" si="17">IF(H67=0,"",10/EXP(ABS(LN(H67/$W$2))))</f>
        <v/>
      </c>
      <c r="O67" s="8" t="str">
        <f t="shared" ref="O67:O102" si="18">IF(I67=0,"",10/EXP(ABS(LN(I67/$X$2))))</f>
        <v/>
      </c>
      <c r="P67" s="36">
        <f t="shared" ref="P67:P102" si="19">IF(J67=0,"",10/EXP(ABS(LN(J67/$Y$2))))</f>
        <v>3.0177291588079966</v>
      </c>
      <c r="Q67" s="10">
        <f t="shared" ref="Q67:Q98" si="20">SUM(K67:P67)</f>
        <v>17.811267620346456</v>
      </c>
      <c r="R67" s="16"/>
    </row>
    <row r="68" spans="1:18" x14ac:dyDescent="0.25">
      <c r="A68">
        <v>283</v>
      </c>
      <c r="B68" s="11" t="s">
        <v>151</v>
      </c>
      <c r="C68" t="s">
        <v>122</v>
      </c>
      <c r="D68" s="4">
        <v>10</v>
      </c>
      <c r="E68">
        <v>113.4</v>
      </c>
      <c r="F68">
        <v>20</v>
      </c>
      <c r="G68">
        <v>1</v>
      </c>
      <c r="H68">
        <v>75</v>
      </c>
      <c r="I68">
        <v>82</v>
      </c>
      <c r="J68" s="4">
        <v>1</v>
      </c>
      <c r="K68" s="8">
        <f t="shared" si="14"/>
        <v>0.97001763668430308</v>
      </c>
      <c r="L68" s="8">
        <f t="shared" si="15"/>
        <v>1.665</v>
      </c>
      <c r="M68" s="8">
        <f t="shared" si="16"/>
        <v>5</v>
      </c>
      <c r="N68" s="8">
        <f t="shared" si="17"/>
        <v>8.0042689434364984</v>
      </c>
      <c r="O68" s="8">
        <f t="shared" si="18"/>
        <v>1.3304878048780489</v>
      </c>
      <c r="P68" s="36">
        <f t="shared" si="19"/>
        <v>0.75443228970199938</v>
      </c>
      <c r="Q68" s="10">
        <f t="shared" si="20"/>
        <v>17.724206674700849</v>
      </c>
      <c r="R68" s="16"/>
    </row>
    <row r="69" spans="1:18" x14ac:dyDescent="0.25">
      <c r="A69">
        <v>286</v>
      </c>
      <c r="B69" s="11" t="s">
        <v>152</v>
      </c>
      <c r="C69" t="s">
        <v>122</v>
      </c>
      <c r="D69" s="4">
        <v>10</v>
      </c>
      <c r="E69">
        <v>3</v>
      </c>
      <c r="F69">
        <v>1</v>
      </c>
      <c r="G69">
        <v>1</v>
      </c>
      <c r="H69">
        <v>287</v>
      </c>
      <c r="J69" s="4">
        <v>4.7</v>
      </c>
      <c r="K69" s="8">
        <f t="shared" si="14"/>
        <v>2.7272727272727271</v>
      </c>
      <c r="L69" s="8">
        <f t="shared" si="15"/>
        <v>3.0030030030030024</v>
      </c>
      <c r="M69" s="8">
        <f t="shared" si="16"/>
        <v>5</v>
      </c>
      <c r="N69" s="8">
        <f t="shared" si="17"/>
        <v>3.264808362369338</v>
      </c>
      <c r="O69" s="8" t="str">
        <f t="shared" si="18"/>
        <v/>
      </c>
      <c r="P69" s="36">
        <f t="shared" si="19"/>
        <v>3.5458317615993962</v>
      </c>
      <c r="Q69" s="10">
        <f t="shared" si="20"/>
        <v>17.540915854244464</v>
      </c>
      <c r="R69" s="16"/>
    </row>
    <row r="70" spans="1:18" x14ac:dyDescent="0.25">
      <c r="A70">
        <v>287</v>
      </c>
      <c r="B70" s="11" t="s">
        <v>268</v>
      </c>
      <c r="C70" t="s">
        <v>491</v>
      </c>
      <c r="D70" s="4">
        <v>10</v>
      </c>
      <c r="F70">
        <v>1</v>
      </c>
      <c r="G70">
        <v>2</v>
      </c>
      <c r="J70" s="4">
        <v>6</v>
      </c>
      <c r="K70" s="8" t="str">
        <f t="shared" si="14"/>
        <v/>
      </c>
      <c r="L70" s="8">
        <f t="shared" si="15"/>
        <v>3.0030030030030024</v>
      </c>
      <c r="M70" s="8">
        <f t="shared" si="16"/>
        <v>10</v>
      </c>
      <c r="N70" s="8" t="str">
        <f t="shared" si="17"/>
        <v/>
      </c>
      <c r="O70" s="8" t="str">
        <f t="shared" si="18"/>
        <v/>
      </c>
      <c r="P70" s="36">
        <f t="shared" si="19"/>
        <v>4.5265937382119956</v>
      </c>
      <c r="Q70" s="10">
        <f t="shared" si="20"/>
        <v>17.529596741214998</v>
      </c>
      <c r="R70" s="16"/>
    </row>
    <row r="71" spans="1:18" x14ac:dyDescent="0.25">
      <c r="A71">
        <v>291</v>
      </c>
      <c r="B71" s="11" t="s">
        <v>419</v>
      </c>
      <c r="C71" t="s">
        <v>414</v>
      </c>
      <c r="D71" s="4">
        <v>10</v>
      </c>
      <c r="G71">
        <v>1</v>
      </c>
      <c r="H71">
        <v>175</v>
      </c>
      <c r="I71">
        <v>7.5</v>
      </c>
      <c r="J71" s="4"/>
      <c r="K71" s="8" t="str">
        <f t="shared" si="14"/>
        <v/>
      </c>
      <c r="L71" s="8" t="str">
        <f t="shared" si="15"/>
        <v/>
      </c>
      <c r="M71" s="14">
        <f t="shared" si="16"/>
        <v>5</v>
      </c>
      <c r="N71" s="8">
        <f t="shared" si="17"/>
        <v>5.354285714285715</v>
      </c>
      <c r="O71" s="8">
        <f t="shared" si="18"/>
        <v>6.8744271310724105</v>
      </c>
      <c r="P71" s="37" t="str">
        <f t="shared" si="19"/>
        <v/>
      </c>
      <c r="Q71" s="15">
        <f t="shared" si="20"/>
        <v>17.228712845358125</v>
      </c>
      <c r="R71" s="16"/>
    </row>
    <row r="72" spans="1:18" x14ac:dyDescent="0.25">
      <c r="A72">
        <v>296</v>
      </c>
      <c r="B72" s="11" t="s">
        <v>427</v>
      </c>
      <c r="C72" t="s">
        <v>414</v>
      </c>
      <c r="D72" s="4">
        <v>10</v>
      </c>
      <c r="E72">
        <v>15</v>
      </c>
      <c r="F72">
        <v>0.8</v>
      </c>
      <c r="G72">
        <v>1</v>
      </c>
      <c r="J72" s="4">
        <v>3</v>
      </c>
      <c r="K72" s="8">
        <f t="shared" si="14"/>
        <v>7.3333333333333339</v>
      </c>
      <c r="L72" s="8">
        <f t="shared" si="15"/>
        <v>2.402402402402402</v>
      </c>
      <c r="M72" s="14">
        <f t="shared" si="16"/>
        <v>5</v>
      </c>
      <c r="N72" s="8" t="str">
        <f t="shared" si="17"/>
        <v/>
      </c>
      <c r="O72" s="8" t="str">
        <f t="shared" si="18"/>
        <v/>
      </c>
      <c r="P72" s="37">
        <f t="shared" si="19"/>
        <v>2.2632968691059978</v>
      </c>
      <c r="Q72" s="15">
        <f t="shared" si="20"/>
        <v>16.999032604841734</v>
      </c>
      <c r="R72" s="16"/>
    </row>
    <row r="73" spans="1:18" x14ac:dyDescent="0.25">
      <c r="A73">
        <v>297</v>
      </c>
      <c r="B73" s="11" t="s">
        <v>40</v>
      </c>
      <c r="C73" s="7" t="s">
        <v>41</v>
      </c>
      <c r="D73" s="4">
        <v>10</v>
      </c>
      <c r="E73">
        <v>18</v>
      </c>
      <c r="F73">
        <v>20</v>
      </c>
      <c r="G73">
        <v>1</v>
      </c>
      <c r="H73">
        <v>288</v>
      </c>
      <c r="I73">
        <v>570</v>
      </c>
      <c r="J73" s="4">
        <v>1</v>
      </c>
      <c r="K73" s="8">
        <f t="shared" si="14"/>
        <v>6.1111111111111107</v>
      </c>
      <c r="L73" s="8">
        <f t="shared" si="15"/>
        <v>1.665</v>
      </c>
      <c r="M73" s="8">
        <f t="shared" si="16"/>
        <v>5</v>
      </c>
      <c r="N73" s="8">
        <f t="shared" si="17"/>
        <v>3.2534722222222219</v>
      </c>
      <c r="O73" s="8">
        <f t="shared" si="18"/>
        <v>0.1914035087719298</v>
      </c>
      <c r="P73" s="36">
        <f t="shared" si="19"/>
        <v>0.75443228970199938</v>
      </c>
      <c r="Q73" s="10">
        <f t="shared" si="20"/>
        <v>16.975419131807261</v>
      </c>
      <c r="R73" s="16"/>
    </row>
    <row r="74" spans="1:18" x14ac:dyDescent="0.25">
      <c r="A74">
        <v>321</v>
      </c>
      <c r="B74" s="11" t="s">
        <v>149</v>
      </c>
      <c r="C74" t="s">
        <v>122</v>
      </c>
      <c r="D74" s="4">
        <v>10</v>
      </c>
      <c r="E74">
        <v>12.66</v>
      </c>
      <c r="F74">
        <v>1.67</v>
      </c>
      <c r="G74">
        <v>0.25</v>
      </c>
      <c r="H74">
        <v>5</v>
      </c>
      <c r="I74">
        <v>4.3999999999999997E-2</v>
      </c>
      <c r="J74" s="4">
        <v>0.5</v>
      </c>
      <c r="K74" s="8">
        <f t="shared" si="14"/>
        <v>8.6887835703001581</v>
      </c>
      <c r="L74" s="8">
        <f t="shared" si="15"/>
        <v>5.015015015015015</v>
      </c>
      <c r="M74" s="8">
        <f t="shared" si="16"/>
        <v>1.2500000000000002</v>
      </c>
      <c r="N74" s="8">
        <f t="shared" si="17"/>
        <v>0.53361792956243337</v>
      </c>
      <c r="O74" s="8">
        <f t="shared" si="18"/>
        <v>4.0329972502291485E-2</v>
      </c>
      <c r="P74" s="36">
        <f t="shared" si="19"/>
        <v>0.37721614485099964</v>
      </c>
      <c r="Q74" s="10">
        <f t="shared" si="20"/>
        <v>15.904962632230898</v>
      </c>
      <c r="R74" s="16"/>
    </row>
    <row r="75" spans="1:18" x14ac:dyDescent="0.25">
      <c r="A75">
        <v>324</v>
      </c>
      <c r="B75" s="11" t="s">
        <v>368</v>
      </c>
      <c r="C75" t="s">
        <v>355</v>
      </c>
      <c r="D75" s="4">
        <v>10</v>
      </c>
      <c r="E75">
        <v>12</v>
      </c>
      <c r="G75">
        <v>1</v>
      </c>
      <c r="J75" s="4">
        <v>2</v>
      </c>
      <c r="K75" s="8">
        <f t="shared" si="14"/>
        <v>9.1666666666666679</v>
      </c>
      <c r="L75" s="8" t="str">
        <f t="shared" si="15"/>
        <v/>
      </c>
      <c r="M75" s="14">
        <f t="shared" si="16"/>
        <v>5</v>
      </c>
      <c r="N75" s="8" t="str">
        <f t="shared" si="17"/>
        <v/>
      </c>
      <c r="O75" s="8" t="str">
        <f t="shared" si="18"/>
        <v/>
      </c>
      <c r="P75" s="36">
        <f t="shared" si="19"/>
        <v>1.5088645794039985</v>
      </c>
      <c r="Q75" s="10">
        <f t="shared" si="20"/>
        <v>15.675531246070666</v>
      </c>
      <c r="R75" s="16"/>
    </row>
    <row r="76" spans="1:18" x14ac:dyDescent="0.25">
      <c r="A76">
        <v>332</v>
      </c>
      <c r="B76" s="11" t="s">
        <v>96</v>
      </c>
      <c r="C76" s="7" t="s">
        <v>86</v>
      </c>
      <c r="D76" s="4">
        <v>10</v>
      </c>
      <c r="F76">
        <v>10</v>
      </c>
      <c r="G76">
        <v>1</v>
      </c>
      <c r="I76">
        <v>20</v>
      </c>
      <c r="J76" s="4">
        <v>2</v>
      </c>
      <c r="K76" s="8" t="str">
        <f t="shared" si="14"/>
        <v/>
      </c>
      <c r="L76" s="8">
        <f t="shared" si="15"/>
        <v>3.33</v>
      </c>
      <c r="M76" s="8">
        <f t="shared" si="16"/>
        <v>5</v>
      </c>
      <c r="N76" s="8" t="str">
        <f t="shared" si="17"/>
        <v/>
      </c>
      <c r="O76" s="8">
        <f t="shared" si="18"/>
        <v>5.4550000000000001</v>
      </c>
      <c r="P76" s="36">
        <f t="shared" si="19"/>
        <v>1.5088645794039985</v>
      </c>
      <c r="Q76" s="10">
        <f t="shared" si="20"/>
        <v>15.293864579403998</v>
      </c>
      <c r="R76" s="16"/>
    </row>
    <row r="77" spans="1:18" x14ac:dyDescent="0.25">
      <c r="A77">
        <v>333</v>
      </c>
      <c r="B77" s="11" t="s">
        <v>25</v>
      </c>
      <c r="C77" s="7" t="s">
        <v>7</v>
      </c>
      <c r="D77" s="12">
        <v>10</v>
      </c>
      <c r="E77" s="3">
        <v>13</v>
      </c>
      <c r="F77">
        <v>7.4999999999999997E-2</v>
      </c>
      <c r="G77" s="7">
        <v>1</v>
      </c>
      <c r="I77">
        <v>300000</v>
      </c>
      <c r="J77" s="4">
        <v>2</v>
      </c>
      <c r="K77" s="8">
        <f t="shared" si="14"/>
        <v>8.4615384615384617</v>
      </c>
      <c r="L77" s="8">
        <f t="shared" si="15"/>
        <v>0.2252252252252252</v>
      </c>
      <c r="M77" s="8">
        <f t="shared" si="16"/>
        <v>5</v>
      </c>
      <c r="N77" s="8" t="str">
        <f t="shared" si="17"/>
        <v/>
      </c>
      <c r="O77" s="8">
        <f t="shared" si="18"/>
        <v>3.6366666666666654E-4</v>
      </c>
      <c r="P77" s="36">
        <f t="shared" si="19"/>
        <v>1.5088645794039985</v>
      </c>
      <c r="Q77" s="10">
        <f t="shared" si="20"/>
        <v>15.195991932834353</v>
      </c>
      <c r="R77" s="16"/>
    </row>
    <row r="78" spans="1:18" x14ac:dyDescent="0.25">
      <c r="A78">
        <v>334</v>
      </c>
      <c r="B78" s="11" t="s">
        <v>89</v>
      </c>
      <c r="C78" s="7" t="s">
        <v>86</v>
      </c>
      <c r="D78" s="4">
        <v>10</v>
      </c>
      <c r="E78">
        <v>21.2</v>
      </c>
      <c r="G78">
        <v>2</v>
      </c>
      <c r="J78" s="4"/>
      <c r="K78" s="8">
        <f t="shared" si="14"/>
        <v>5.1886792452830193</v>
      </c>
      <c r="L78" s="8" t="str">
        <f t="shared" si="15"/>
        <v/>
      </c>
      <c r="M78" s="8">
        <f t="shared" si="16"/>
        <v>10</v>
      </c>
      <c r="N78" s="8" t="str">
        <f t="shared" si="17"/>
        <v/>
      </c>
      <c r="O78" s="8" t="str">
        <f t="shared" si="18"/>
        <v/>
      </c>
      <c r="P78" s="36" t="str">
        <f t="shared" si="19"/>
        <v/>
      </c>
      <c r="Q78" s="10">
        <f t="shared" si="20"/>
        <v>15.188679245283019</v>
      </c>
      <c r="R78" s="16"/>
    </row>
    <row r="79" spans="1:18" x14ac:dyDescent="0.25">
      <c r="A79">
        <v>335</v>
      </c>
      <c r="B79" s="11" t="s">
        <v>30</v>
      </c>
      <c r="C79" s="7" t="s">
        <v>7</v>
      </c>
      <c r="D79" s="12">
        <v>10</v>
      </c>
      <c r="E79">
        <v>120</v>
      </c>
      <c r="F79">
        <v>1</v>
      </c>
      <c r="G79" s="7">
        <v>1</v>
      </c>
      <c r="H79" s="7">
        <v>30</v>
      </c>
      <c r="I79" s="7">
        <v>4.3999999999999997E-2</v>
      </c>
      <c r="J79" s="12">
        <v>4</v>
      </c>
      <c r="K79" s="8">
        <f t="shared" si="14"/>
        <v>0.91666666666666663</v>
      </c>
      <c r="L79" s="8">
        <f t="shared" si="15"/>
        <v>3.0030030030030024</v>
      </c>
      <c r="M79" s="8">
        <f t="shared" si="16"/>
        <v>5</v>
      </c>
      <c r="N79" s="8">
        <f t="shared" si="17"/>
        <v>3.2017075773745995</v>
      </c>
      <c r="O79" s="8">
        <f t="shared" si="18"/>
        <v>4.0329972502291485E-2</v>
      </c>
      <c r="P79" s="36">
        <f t="shared" si="19"/>
        <v>3.0177291588079966</v>
      </c>
      <c r="Q79" s="10">
        <f t="shared" si="20"/>
        <v>15.179436378354557</v>
      </c>
      <c r="R79" s="16"/>
    </row>
    <row r="80" spans="1:18" x14ac:dyDescent="0.25">
      <c r="A80">
        <v>336</v>
      </c>
      <c r="B80" s="11" t="s">
        <v>456</v>
      </c>
      <c r="C80" t="s">
        <v>444</v>
      </c>
      <c r="D80" s="12">
        <v>10</v>
      </c>
      <c r="E80">
        <v>7.75</v>
      </c>
      <c r="F80">
        <v>30</v>
      </c>
      <c r="G80">
        <v>1.4</v>
      </c>
      <c r="J80" s="4"/>
      <c r="K80" s="8">
        <f t="shared" si="14"/>
        <v>7.0454545454545459</v>
      </c>
      <c r="L80" s="8">
        <f t="shared" si="15"/>
        <v>1.1099999999999999</v>
      </c>
      <c r="M80" s="14">
        <f t="shared" si="16"/>
        <v>7</v>
      </c>
      <c r="N80" s="8" t="str">
        <f t="shared" si="17"/>
        <v/>
      </c>
      <c r="O80" s="14" t="str">
        <f t="shared" si="18"/>
        <v/>
      </c>
      <c r="P80" s="37" t="str">
        <f t="shared" si="19"/>
        <v/>
      </c>
      <c r="Q80" s="15">
        <f t="shared" si="20"/>
        <v>15.155454545454546</v>
      </c>
      <c r="R80" s="16"/>
    </row>
    <row r="81" spans="1:18" x14ac:dyDescent="0.25">
      <c r="A81">
        <v>345</v>
      </c>
      <c r="B81" s="11" t="s">
        <v>138</v>
      </c>
      <c r="C81" t="s">
        <v>122</v>
      </c>
      <c r="D81" s="4">
        <v>10</v>
      </c>
      <c r="F81">
        <v>3</v>
      </c>
      <c r="G81">
        <v>1</v>
      </c>
      <c r="J81" s="4">
        <v>1</v>
      </c>
      <c r="K81" s="8" t="str">
        <f t="shared" si="14"/>
        <v/>
      </c>
      <c r="L81" s="8">
        <f t="shared" si="15"/>
        <v>9.0090090090090076</v>
      </c>
      <c r="M81" s="8">
        <f t="shared" si="16"/>
        <v>5</v>
      </c>
      <c r="N81" s="8" t="str">
        <f t="shared" si="17"/>
        <v/>
      </c>
      <c r="O81" s="8" t="str">
        <f t="shared" si="18"/>
        <v/>
      </c>
      <c r="P81" s="36">
        <f t="shared" si="19"/>
        <v>0.75443228970199938</v>
      </c>
      <c r="Q81" s="10">
        <f t="shared" si="20"/>
        <v>14.763441298711006</v>
      </c>
      <c r="R81" s="16"/>
    </row>
    <row r="82" spans="1:18" x14ac:dyDescent="0.25">
      <c r="A82">
        <v>348</v>
      </c>
      <c r="B82" s="11" t="s">
        <v>78</v>
      </c>
      <c r="C82" s="7" t="s">
        <v>73</v>
      </c>
      <c r="D82" s="4">
        <v>10</v>
      </c>
      <c r="E82">
        <v>54</v>
      </c>
      <c r="F82">
        <v>1.1000000000000001</v>
      </c>
      <c r="G82">
        <v>1</v>
      </c>
      <c r="J82" s="4">
        <v>5.6</v>
      </c>
      <c r="K82" s="8">
        <f t="shared" si="14"/>
        <v>2.0370370370370372</v>
      </c>
      <c r="L82" s="8">
        <f t="shared" si="15"/>
        <v>3.303303303303303</v>
      </c>
      <c r="M82" s="8">
        <f t="shared" si="16"/>
        <v>5</v>
      </c>
      <c r="N82" s="8" t="str">
        <f t="shared" si="17"/>
        <v/>
      </c>
      <c r="O82" s="8" t="str">
        <f t="shared" si="18"/>
        <v/>
      </c>
      <c r="P82" s="36">
        <f t="shared" si="19"/>
        <v>4.2248208223311945</v>
      </c>
      <c r="Q82" s="10">
        <f t="shared" si="20"/>
        <v>14.565161162671535</v>
      </c>
      <c r="R82" s="16"/>
    </row>
    <row r="83" spans="1:18" x14ac:dyDescent="0.25">
      <c r="A83">
        <v>349</v>
      </c>
      <c r="B83" s="11" t="s">
        <v>102</v>
      </c>
      <c r="C83" s="7" t="s">
        <v>101</v>
      </c>
      <c r="D83" s="4">
        <v>10</v>
      </c>
      <c r="F83">
        <v>20</v>
      </c>
      <c r="G83">
        <v>4</v>
      </c>
      <c r="H83">
        <v>228</v>
      </c>
      <c r="J83" s="4">
        <v>5</v>
      </c>
      <c r="K83" s="8" t="str">
        <f t="shared" si="14"/>
        <v/>
      </c>
      <c r="L83" s="8">
        <f t="shared" si="15"/>
        <v>1.665</v>
      </c>
      <c r="M83" s="8">
        <f t="shared" si="16"/>
        <v>5</v>
      </c>
      <c r="N83" s="8">
        <f t="shared" si="17"/>
        <v>4.109649122807018</v>
      </c>
      <c r="O83" s="8" t="str">
        <f t="shared" si="18"/>
        <v/>
      </c>
      <c r="P83" s="36">
        <f t="shared" si="19"/>
        <v>3.7721614485099959</v>
      </c>
      <c r="Q83" s="10">
        <f t="shared" si="20"/>
        <v>14.546810571317014</v>
      </c>
      <c r="R83" s="16"/>
    </row>
    <row r="84" spans="1:18" x14ac:dyDescent="0.25">
      <c r="A84">
        <v>365</v>
      </c>
      <c r="B84" s="11" t="s">
        <v>416</v>
      </c>
      <c r="C84" t="s">
        <v>414</v>
      </c>
      <c r="D84" s="4">
        <v>10</v>
      </c>
      <c r="E84">
        <v>6.7</v>
      </c>
      <c r="G84">
        <v>1</v>
      </c>
      <c r="H84">
        <v>19.7</v>
      </c>
      <c r="J84" s="4"/>
      <c r="K84" s="8">
        <f t="shared" si="14"/>
        <v>6.0909090909090917</v>
      </c>
      <c r="L84" s="8" t="str">
        <f t="shared" si="15"/>
        <v/>
      </c>
      <c r="M84" s="14">
        <f t="shared" si="16"/>
        <v>5</v>
      </c>
      <c r="N84" s="8">
        <f t="shared" si="17"/>
        <v>2.1024546424759873</v>
      </c>
      <c r="O84" s="8" t="str">
        <f t="shared" si="18"/>
        <v/>
      </c>
      <c r="P84" s="37" t="str">
        <f t="shared" si="19"/>
        <v/>
      </c>
      <c r="Q84" s="15">
        <f t="shared" si="20"/>
        <v>13.193363733385079</v>
      </c>
      <c r="R84" s="16"/>
    </row>
    <row r="85" spans="1:18" x14ac:dyDescent="0.25">
      <c r="A85">
        <v>372</v>
      </c>
      <c r="B85" s="11" t="s">
        <v>413</v>
      </c>
      <c r="C85" t="s">
        <v>414</v>
      </c>
      <c r="D85" s="4">
        <v>10</v>
      </c>
      <c r="G85">
        <v>1</v>
      </c>
      <c r="J85" s="4">
        <v>10</v>
      </c>
      <c r="K85" s="8" t="str">
        <f t="shared" si="14"/>
        <v/>
      </c>
      <c r="L85" s="8" t="str">
        <f t="shared" si="15"/>
        <v/>
      </c>
      <c r="M85" s="14">
        <f t="shared" si="16"/>
        <v>5</v>
      </c>
      <c r="N85" s="8" t="str">
        <f t="shared" si="17"/>
        <v/>
      </c>
      <c r="O85" s="8" t="str">
        <f t="shared" si="18"/>
        <v/>
      </c>
      <c r="P85" s="37">
        <f t="shared" si="19"/>
        <v>7.5443228970199918</v>
      </c>
      <c r="Q85" s="15">
        <f t="shared" si="20"/>
        <v>12.544322897019992</v>
      </c>
      <c r="R85" s="16"/>
    </row>
    <row r="86" spans="1:18" x14ac:dyDescent="0.25">
      <c r="A86">
        <v>374</v>
      </c>
      <c r="B86" s="11" t="s">
        <v>409</v>
      </c>
      <c r="C86" t="s">
        <v>394</v>
      </c>
      <c r="D86" s="4">
        <v>10</v>
      </c>
      <c r="E86">
        <v>45</v>
      </c>
      <c r="F86">
        <v>17</v>
      </c>
      <c r="G86">
        <v>1</v>
      </c>
      <c r="H86">
        <v>1365</v>
      </c>
      <c r="J86" s="4">
        <v>3</v>
      </c>
      <c r="K86" s="8">
        <f t="shared" si="14"/>
        <v>2.4444444444444446</v>
      </c>
      <c r="L86" s="8">
        <f t="shared" si="15"/>
        <v>1.9588235294117646</v>
      </c>
      <c r="M86" s="14">
        <f t="shared" si="16"/>
        <v>5</v>
      </c>
      <c r="N86" s="8">
        <f t="shared" si="17"/>
        <v>0.68644688644688645</v>
      </c>
      <c r="O86" s="8" t="str">
        <f t="shared" si="18"/>
        <v/>
      </c>
      <c r="P86" s="37">
        <f t="shared" si="19"/>
        <v>2.2632968691059978</v>
      </c>
      <c r="Q86" s="15">
        <f t="shared" si="20"/>
        <v>12.353011729409094</v>
      </c>
      <c r="R86" s="16"/>
    </row>
    <row r="87" spans="1:18" x14ac:dyDescent="0.25">
      <c r="A87">
        <v>380</v>
      </c>
      <c r="B87" s="11" t="s">
        <v>264</v>
      </c>
      <c r="C87" t="s">
        <v>491</v>
      </c>
      <c r="D87" s="4">
        <v>10</v>
      </c>
      <c r="E87">
        <v>6.9</v>
      </c>
      <c r="F87">
        <v>91.8</v>
      </c>
      <c r="G87">
        <v>1</v>
      </c>
      <c r="J87" s="4"/>
      <c r="K87" s="8">
        <f t="shared" si="14"/>
        <v>6.2727272727272725</v>
      </c>
      <c r="L87" s="8">
        <f t="shared" si="15"/>
        <v>0.36274509803921573</v>
      </c>
      <c r="M87" s="8">
        <f t="shared" si="16"/>
        <v>5</v>
      </c>
      <c r="N87" s="8" t="str">
        <f t="shared" si="17"/>
        <v/>
      </c>
      <c r="O87" s="8" t="str">
        <f t="shared" si="18"/>
        <v/>
      </c>
      <c r="P87" s="36" t="str">
        <f t="shared" si="19"/>
        <v/>
      </c>
      <c r="Q87" s="10">
        <f t="shared" si="20"/>
        <v>11.635472370766488</v>
      </c>
      <c r="R87" s="16"/>
    </row>
    <row r="88" spans="1:18" x14ac:dyDescent="0.25">
      <c r="A88">
        <v>384</v>
      </c>
      <c r="B88" s="11" t="s">
        <v>196</v>
      </c>
      <c r="C88" t="s">
        <v>164</v>
      </c>
      <c r="D88" s="4">
        <v>10</v>
      </c>
      <c r="E88">
        <v>10</v>
      </c>
      <c r="J88" s="4">
        <v>3</v>
      </c>
      <c r="K88" s="8">
        <f t="shared" si="14"/>
        <v>9.0909090909090899</v>
      </c>
      <c r="L88" s="8" t="str">
        <f t="shared" si="15"/>
        <v/>
      </c>
      <c r="M88" s="8" t="str">
        <f t="shared" si="16"/>
        <v/>
      </c>
      <c r="N88" s="8" t="str">
        <f t="shared" si="17"/>
        <v/>
      </c>
      <c r="O88" s="8" t="str">
        <f t="shared" si="18"/>
        <v/>
      </c>
      <c r="P88" s="36">
        <f t="shared" si="19"/>
        <v>2.2632968691059978</v>
      </c>
      <c r="Q88" s="10">
        <f t="shared" si="20"/>
        <v>11.354205960015088</v>
      </c>
      <c r="R88" s="16"/>
    </row>
    <row r="89" spans="1:18" x14ac:dyDescent="0.25">
      <c r="A89">
        <v>386</v>
      </c>
      <c r="B89" s="11" t="s">
        <v>24</v>
      </c>
      <c r="C89" s="7" t="s">
        <v>7</v>
      </c>
      <c r="D89" s="12">
        <v>10</v>
      </c>
      <c r="E89">
        <v>6.6</v>
      </c>
      <c r="G89" s="7">
        <v>1</v>
      </c>
      <c r="J89" s="4"/>
      <c r="K89" s="8">
        <f t="shared" si="14"/>
        <v>6</v>
      </c>
      <c r="L89" s="8" t="str">
        <f t="shared" si="15"/>
        <v/>
      </c>
      <c r="M89" s="8">
        <f t="shared" si="16"/>
        <v>5</v>
      </c>
      <c r="N89" s="8" t="str">
        <f t="shared" si="17"/>
        <v/>
      </c>
      <c r="O89" s="8" t="str">
        <f t="shared" si="18"/>
        <v/>
      </c>
      <c r="P89" s="36" t="str">
        <f t="shared" si="19"/>
        <v/>
      </c>
      <c r="Q89" s="10">
        <f t="shared" si="20"/>
        <v>11</v>
      </c>
      <c r="R89" s="16"/>
    </row>
    <row r="90" spans="1:18" x14ac:dyDescent="0.25">
      <c r="A90">
        <v>389</v>
      </c>
      <c r="B90" s="11" t="s">
        <v>88</v>
      </c>
      <c r="C90" s="7" t="s">
        <v>86</v>
      </c>
      <c r="D90" s="4">
        <v>10</v>
      </c>
      <c r="E90">
        <v>83</v>
      </c>
      <c r="F90">
        <v>1.5</v>
      </c>
      <c r="G90">
        <v>4</v>
      </c>
      <c r="J90" s="4"/>
      <c r="K90" s="8">
        <f t="shared" si="14"/>
        <v>1.3253012048192769</v>
      </c>
      <c r="L90" s="8">
        <f t="shared" si="15"/>
        <v>4.5045045045045047</v>
      </c>
      <c r="M90" s="8">
        <f t="shared" si="16"/>
        <v>5</v>
      </c>
      <c r="N90" s="8" t="str">
        <f t="shared" si="17"/>
        <v/>
      </c>
      <c r="O90" s="8" t="str">
        <f t="shared" si="18"/>
        <v/>
      </c>
      <c r="P90" s="36" t="str">
        <f t="shared" si="19"/>
        <v/>
      </c>
      <c r="Q90" s="10">
        <f t="shared" si="20"/>
        <v>10.829805709323782</v>
      </c>
      <c r="R90" s="16"/>
    </row>
    <row r="91" spans="1:18" x14ac:dyDescent="0.25">
      <c r="A91">
        <v>396</v>
      </c>
      <c r="B91" s="11" t="s">
        <v>275</v>
      </c>
      <c r="C91" t="s">
        <v>491</v>
      </c>
      <c r="D91" s="4">
        <v>10</v>
      </c>
      <c r="E91">
        <v>336</v>
      </c>
      <c r="G91">
        <v>1</v>
      </c>
      <c r="J91" s="4">
        <v>6</v>
      </c>
      <c r="K91" s="8">
        <f t="shared" si="14"/>
        <v>0.32738095238095227</v>
      </c>
      <c r="L91" s="8" t="str">
        <f t="shared" si="15"/>
        <v/>
      </c>
      <c r="M91" s="8">
        <f t="shared" si="16"/>
        <v>5</v>
      </c>
      <c r="N91" s="8" t="str">
        <f t="shared" si="17"/>
        <v/>
      </c>
      <c r="O91" s="8" t="str">
        <f t="shared" si="18"/>
        <v/>
      </c>
      <c r="P91" s="36">
        <f t="shared" si="19"/>
        <v>4.5265937382119956</v>
      </c>
      <c r="Q91" s="10">
        <f t="shared" si="20"/>
        <v>9.8539746905929491</v>
      </c>
      <c r="R91" s="16"/>
    </row>
    <row r="92" spans="1:18" x14ac:dyDescent="0.25">
      <c r="A92">
        <v>397</v>
      </c>
      <c r="B92" s="11" t="s">
        <v>154</v>
      </c>
      <c r="C92" t="s">
        <v>122</v>
      </c>
      <c r="D92" s="4">
        <v>10</v>
      </c>
      <c r="E92">
        <v>75</v>
      </c>
      <c r="F92">
        <v>1.04</v>
      </c>
      <c r="G92">
        <v>1</v>
      </c>
      <c r="I92">
        <v>14400</v>
      </c>
      <c r="J92" s="4"/>
      <c r="K92" s="8">
        <f t="shared" si="14"/>
        <v>1.4666666666666666</v>
      </c>
      <c r="L92" s="8">
        <f t="shared" si="15"/>
        <v>3.1231231231231229</v>
      </c>
      <c r="M92" s="8">
        <f t="shared" si="16"/>
        <v>5</v>
      </c>
      <c r="N92" s="8" t="str">
        <f t="shared" si="17"/>
        <v/>
      </c>
      <c r="O92" s="8">
        <f t="shared" si="18"/>
        <v>7.5763888888888868E-3</v>
      </c>
      <c r="P92" s="36" t="str">
        <f t="shared" si="19"/>
        <v/>
      </c>
      <c r="Q92" s="10">
        <f t="shared" si="20"/>
        <v>9.5973661786786799</v>
      </c>
      <c r="R92" s="16"/>
    </row>
    <row r="93" spans="1:18" x14ac:dyDescent="0.25">
      <c r="A93">
        <v>401</v>
      </c>
      <c r="B93" s="11" t="s">
        <v>43</v>
      </c>
      <c r="C93" s="7" t="s">
        <v>41</v>
      </c>
      <c r="D93" s="4">
        <v>10</v>
      </c>
      <c r="E93">
        <v>12</v>
      </c>
      <c r="J93" s="4"/>
      <c r="K93" s="8">
        <f t="shared" si="14"/>
        <v>9.1666666666666679</v>
      </c>
      <c r="L93" s="8" t="str">
        <f t="shared" si="15"/>
        <v/>
      </c>
      <c r="M93" s="8" t="str">
        <f t="shared" si="16"/>
        <v/>
      </c>
      <c r="N93" s="8" t="str">
        <f t="shared" si="17"/>
        <v/>
      </c>
      <c r="O93" s="8" t="str">
        <f t="shared" si="18"/>
        <v/>
      </c>
      <c r="P93" s="36" t="str">
        <f t="shared" si="19"/>
        <v/>
      </c>
      <c r="Q93" s="10">
        <f t="shared" si="20"/>
        <v>9.1666666666666679</v>
      </c>
      <c r="R93" s="16"/>
    </row>
    <row r="94" spans="1:18" x14ac:dyDescent="0.25">
      <c r="A94">
        <v>403</v>
      </c>
      <c r="B94" s="11" t="s">
        <v>266</v>
      </c>
      <c r="C94" t="s">
        <v>491</v>
      </c>
      <c r="D94" s="4">
        <v>10</v>
      </c>
      <c r="E94">
        <v>10</v>
      </c>
      <c r="J94" s="4"/>
      <c r="K94" s="8">
        <f t="shared" si="14"/>
        <v>9.0909090909090899</v>
      </c>
      <c r="L94" s="8" t="str">
        <f t="shared" si="15"/>
        <v/>
      </c>
      <c r="M94" s="8" t="str">
        <f t="shared" si="16"/>
        <v/>
      </c>
      <c r="N94" s="8" t="str">
        <f t="shared" si="17"/>
        <v/>
      </c>
      <c r="O94" s="8" t="str">
        <f t="shared" si="18"/>
        <v/>
      </c>
      <c r="P94" s="36" t="str">
        <f t="shared" si="19"/>
        <v/>
      </c>
      <c r="Q94" s="10">
        <f t="shared" si="20"/>
        <v>9.0909090909090899</v>
      </c>
      <c r="R94" s="16"/>
    </row>
    <row r="95" spans="1:18" x14ac:dyDescent="0.25">
      <c r="A95">
        <v>413</v>
      </c>
      <c r="B95" s="11" t="s">
        <v>90</v>
      </c>
      <c r="C95" s="7" t="s">
        <v>86</v>
      </c>
      <c r="D95" s="4">
        <v>10</v>
      </c>
      <c r="F95">
        <v>20</v>
      </c>
      <c r="G95">
        <v>1</v>
      </c>
      <c r="J95" s="4"/>
      <c r="K95" s="8" t="str">
        <f t="shared" si="14"/>
        <v/>
      </c>
      <c r="L95" s="8">
        <f t="shared" si="15"/>
        <v>1.665</v>
      </c>
      <c r="M95" s="8">
        <f t="shared" si="16"/>
        <v>5</v>
      </c>
      <c r="N95" s="8" t="str">
        <f t="shared" si="17"/>
        <v/>
      </c>
      <c r="O95" s="8" t="str">
        <f t="shared" si="18"/>
        <v/>
      </c>
      <c r="P95" s="36" t="str">
        <f t="shared" si="19"/>
        <v/>
      </c>
      <c r="Q95" s="10">
        <f t="shared" si="20"/>
        <v>6.665</v>
      </c>
      <c r="R95" s="16"/>
    </row>
    <row r="96" spans="1:18" x14ac:dyDescent="0.25">
      <c r="A96">
        <v>415</v>
      </c>
      <c r="B96" s="11" t="s">
        <v>210</v>
      </c>
      <c r="C96" t="s">
        <v>164</v>
      </c>
      <c r="D96" s="4">
        <v>10</v>
      </c>
      <c r="G96">
        <v>4</v>
      </c>
      <c r="J96" s="4">
        <v>2</v>
      </c>
      <c r="K96" s="8" t="str">
        <f t="shared" si="14"/>
        <v/>
      </c>
      <c r="L96" s="8" t="str">
        <f t="shared" si="15"/>
        <v/>
      </c>
      <c r="M96" s="8">
        <f t="shared" si="16"/>
        <v>5</v>
      </c>
      <c r="N96" s="8" t="str">
        <f t="shared" si="17"/>
        <v/>
      </c>
      <c r="O96" s="8" t="str">
        <f t="shared" si="18"/>
        <v/>
      </c>
      <c r="P96" s="36">
        <f t="shared" si="19"/>
        <v>1.5088645794039985</v>
      </c>
      <c r="Q96" s="10">
        <f t="shared" si="20"/>
        <v>6.5088645794039985</v>
      </c>
      <c r="R96" s="16"/>
    </row>
    <row r="97" spans="1:18" x14ac:dyDescent="0.25">
      <c r="A97">
        <v>416</v>
      </c>
      <c r="B97" s="11" t="s">
        <v>150</v>
      </c>
      <c r="C97" t="s">
        <v>122</v>
      </c>
      <c r="D97" s="4">
        <v>10</v>
      </c>
      <c r="E97">
        <v>0</v>
      </c>
      <c r="F97">
        <v>0</v>
      </c>
      <c r="G97">
        <v>1</v>
      </c>
      <c r="H97">
        <v>0</v>
      </c>
      <c r="I97">
        <v>0.12</v>
      </c>
      <c r="J97" s="4">
        <v>1.4</v>
      </c>
      <c r="K97" s="8" t="str">
        <f t="shared" si="14"/>
        <v/>
      </c>
      <c r="L97" s="8" t="str">
        <f t="shared" si="15"/>
        <v/>
      </c>
      <c r="M97" s="8">
        <f t="shared" si="16"/>
        <v>5</v>
      </c>
      <c r="N97" s="8" t="str">
        <f t="shared" si="17"/>
        <v/>
      </c>
      <c r="O97" s="8">
        <f t="shared" si="18"/>
        <v>0.10999083409715854</v>
      </c>
      <c r="P97" s="36">
        <f t="shared" si="19"/>
        <v>1.0562052055827986</v>
      </c>
      <c r="Q97" s="10">
        <f t="shared" si="20"/>
        <v>6.1661960396799564</v>
      </c>
      <c r="R97" s="16"/>
    </row>
    <row r="98" spans="1:18" x14ac:dyDescent="0.25">
      <c r="A98">
        <v>417</v>
      </c>
      <c r="B98" s="11" t="s">
        <v>426</v>
      </c>
      <c r="C98" t="s">
        <v>414</v>
      </c>
      <c r="D98" s="4">
        <v>10</v>
      </c>
      <c r="G98">
        <v>1</v>
      </c>
      <c r="J98" s="4">
        <v>1.5</v>
      </c>
      <c r="K98" s="8" t="str">
        <f t="shared" si="14"/>
        <v/>
      </c>
      <c r="L98" s="8" t="str">
        <f t="shared" si="15"/>
        <v/>
      </c>
      <c r="M98" s="14">
        <f t="shared" si="16"/>
        <v>5</v>
      </c>
      <c r="N98" s="8" t="str">
        <f t="shared" si="17"/>
        <v/>
      </c>
      <c r="O98" s="8" t="str">
        <f t="shared" si="18"/>
        <v/>
      </c>
      <c r="P98" s="37">
        <f t="shared" si="19"/>
        <v>1.1316484345529987</v>
      </c>
      <c r="Q98" s="15">
        <f t="shared" si="20"/>
        <v>6.1316484345529982</v>
      </c>
      <c r="R98" s="16"/>
    </row>
    <row r="99" spans="1:18" x14ac:dyDescent="0.25">
      <c r="A99">
        <v>418</v>
      </c>
      <c r="B99" s="11" t="s">
        <v>418</v>
      </c>
      <c r="C99" t="s">
        <v>414</v>
      </c>
      <c r="D99" s="4">
        <v>10</v>
      </c>
      <c r="F99">
        <v>50</v>
      </c>
      <c r="G99">
        <v>4</v>
      </c>
      <c r="J99" s="4"/>
      <c r="K99" s="8" t="str">
        <f t="shared" si="14"/>
        <v/>
      </c>
      <c r="L99" s="8">
        <f t="shared" si="15"/>
        <v>0.66600000000000015</v>
      </c>
      <c r="M99" s="14">
        <f t="shared" si="16"/>
        <v>5</v>
      </c>
      <c r="N99" s="8" t="str">
        <f t="shared" si="17"/>
        <v/>
      </c>
      <c r="O99" s="8" t="str">
        <f t="shared" si="18"/>
        <v/>
      </c>
      <c r="P99" s="37" t="str">
        <f t="shared" si="19"/>
        <v/>
      </c>
      <c r="Q99" s="15">
        <f>SUM(K99:P99)</f>
        <v>5.6660000000000004</v>
      </c>
      <c r="R99" s="16"/>
    </row>
    <row r="100" spans="1:18" x14ac:dyDescent="0.25">
      <c r="A100">
        <v>419</v>
      </c>
      <c r="B100" s="11" t="s">
        <v>358</v>
      </c>
      <c r="C100" t="s">
        <v>355</v>
      </c>
      <c r="D100" s="4">
        <v>10</v>
      </c>
      <c r="E100">
        <v>3</v>
      </c>
      <c r="G100">
        <v>0.25</v>
      </c>
      <c r="J100" s="4">
        <v>2</v>
      </c>
      <c r="K100" s="8">
        <f t="shared" si="14"/>
        <v>2.7272727272727271</v>
      </c>
      <c r="L100" s="8" t="str">
        <f t="shared" si="15"/>
        <v/>
      </c>
      <c r="M100" s="8">
        <f t="shared" si="16"/>
        <v>1.2500000000000002</v>
      </c>
      <c r="N100" s="8" t="str">
        <f t="shared" si="17"/>
        <v/>
      </c>
      <c r="O100" s="8" t="str">
        <f t="shared" si="18"/>
        <v/>
      </c>
      <c r="P100" s="36">
        <f t="shared" si="19"/>
        <v>1.5088645794039985</v>
      </c>
      <c r="Q100" s="10">
        <f>SUM(K100:P100)</f>
        <v>5.4861373066767261</v>
      </c>
      <c r="R100" s="16"/>
    </row>
    <row r="101" spans="1:18" x14ac:dyDescent="0.25">
      <c r="A101">
        <v>427</v>
      </c>
      <c r="B101" s="11" t="s">
        <v>424</v>
      </c>
      <c r="C101" t="s">
        <v>414</v>
      </c>
      <c r="D101" s="4">
        <v>10</v>
      </c>
      <c r="G101">
        <v>1</v>
      </c>
      <c r="J101" s="4"/>
      <c r="K101" s="8" t="str">
        <f t="shared" si="14"/>
        <v/>
      </c>
      <c r="L101" s="8" t="str">
        <f t="shared" si="15"/>
        <v/>
      </c>
      <c r="M101" s="14">
        <f t="shared" si="16"/>
        <v>5</v>
      </c>
      <c r="N101" s="8" t="str">
        <f t="shared" si="17"/>
        <v/>
      </c>
      <c r="O101" s="8" t="str">
        <f t="shared" si="18"/>
        <v/>
      </c>
      <c r="P101" s="37" t="str">
        <f t="shared" si="19"/>
        <v/>
      </c>
      <c r="Q101" s="15">
        <f>SUM(K101:P101)</f>
        <v>5</v>
      </c>
      <c r="R101" s="16"/>
    </row>
    <row r="102" spans="1:18" x14ac:dyDescent="0.25">
      <c r="A102">
        <v>430</v>
      </c>
      <c r="B102" s="11" t="s">
        <v>98</v>
      </c>
      <c r="C102" s="7" t="s">
        <v>86</v>
      </c>
      <c r="D102" s="4">
        <v>10</v>
      </c>
      <c r="G102">
        <v>0.6</v>
      </c>
      <c r="J102" s="4"/>
      <c r="K102" s="8" t="str">
        <f t="shared" si="14"/>
        <v/>
      </c>
      <c r="L102" s="8" t="str">
        <f t="shared" si="15"/>
        <v/>
      </c>
      <c r="M102" s="8">
        <f t="shared" si="16"/>
        <v>2.9999999999999996</v>
      </c>
      <c r="N102" s="8" t="str">
        <f t="shared" si="17"/>
        <v/>
      </c>
      <c r="O102" s="8" t="str">
        <f t="shared" si="18"/>
        <v/>
      </c>
      <c r="P102" s="36" t="str">
        <f t="shared" si="19"/>
        <v/>
      </c>
      <c r="Q102" s="10">
        <f>SUM(K102:P102)</f>
        <v>2.9999999999999996</v>
      </c>
      <c r="R102" s="16"/>
    </row>
    <row r="103" spans="1:18" x14ac:dyDescent="0.25">
      <c r="P103" s="13"/>
    </row>
  </sheetData>
  <autoFilter ref="A2:Y102"/>
  <mergeCells count="2">
    <mergeCell ref="E1:J1"/>
    <mergeCell ref="K1:Q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07"/>
  <sheetViews>
    <sheetView workbookViewId="0">
      <selection activeCell="C48" sqref="C48:C97"/>
    </sheetView>
  </sheetViews>
  <sheetFormatPr defaultRowHeight="15" x14ac:dyDescent="0.25"/>
  <cols>
    <col min="2" max="2" width="20.5703125" customWidth="1"/>
    <col min="3" max="3" width="35" customWidth="1"/>
    <col min="18" max="18" width="17.85546875" customWidth="1"/>
  </cols>
  <sheetData>
    <row r="1" spans="1:25" ht="15.75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hidden="1" x14ac:dyDescent="0.25">
      <c r="A3">
        <v>1</v>
      </c>
      <c r="B3" s="11" t="s">
        <v>218</v>
      </c>
      <c r="C3" t="s">
        <v>164</v>
      </c>
      <c r="D3" s="4">
        <v>11</v>
      </c>
      <c r="E3" s="3">
        <v>11</v>
      </c>
      <c r="F3">
        <v>5</v>
      </c>
      <c r="G3">
        <v>2</v>
      </c>
      <c r="H3">
        <v>90</v>
      </c>
      <c r="I3">
        <v>12</v>
      </c>
      <c r="J3" s="4">
        <v>10</v>
      </c>
      <c r="K3" s="8">
        <f t="shared" ref="K3:K34" si="0">IF(E3=0,"",10/EXP(ABS(LN(E3/$T$2))))</f>
        <v>10</v>
      </c>
      <c r="L3" s="8">
        <f t="shared" ref="L3:L34" si="1">IF(F3=0,"",10/EXP(ABS(LN(F3/$U$2))))</f>
        <v>6.66</v>
      </c>
      <c r="M3" s="8">
        <f t="shared" ref="M3:M34" si="2">IF(G3=0,"",10/EXP(ABS(LN(G3/$V$2))))</f>
        <v>10</v>
      </c>
      <c r="N3" s="8">
        <f t="shared" ref="N3:N34" si="3">IF(H3=0,"",10/EXP(ABS(LN(H3/$W$2))))</f>
        <v>9.6051227321237995</v>
      </c>
      <c r="O3" s="8">
        <f t="shared" ref="O3:O34" si="4">IF(I3=0,"",10/EXP(ABS(LN(I3/$X$2))))</f>
        <v>9.0916666666666668</v>
      </c>
      <c r="P3" s="36">
        <f t="shared" ref="P3:P34" si="5">IF(J3=0,"",10/EXP(ABS(LN(J3/$Y$2))))</f>
        <v>7.5443228970199918</v>
      </c>
      <c r="Q3" s="10">
        <f t="shared" ref="Q3:Q34" si="6">SUM(K3:P3)</f>
        <v>52.901112295810464</v>
      </c>
      <c r="R3" s="16"/>
    </row>
    <row r="4" spans="1:25" hidden="1" x14ac:dyDescent="0.25">
      <c r="A4">
        <v>2</v>
      </c>
      <c r="B4" s="11" t="s">
        <v>256</v>
      </c>
      <c r="C4" t="s">
        <v>253</v>
      </c>
      <c r="D4" s="4">
        <v>11</v>
      </c>
      <c r="E4" s="3">
        <v>14.8</v>
      </c>
      <c r="F4">
        <v>3.7</v>
      </c>
      <c r="G4">
        <v>2</v>
      </c>
      <c r="H4">
        <v>95</v>
      </c>
      <c r="I4">
        <v>1.38</v>
      </c>
      <c r="J4" s="12">
        <v>10</v>
      </c>
      <c r="K4" s="8">
        <f t="shared" si="0"/>
        <v>7.4324324324324325</v>
      </c>
      <c r="L4" s="8">
        <f t="shared" si="1"/>
        <v>9</v>
      </c>
      <c r="M4" s="8">
        <f t="shared" si="2"/>
        <v>10</v>
      </c>
      <c r="N4" s="8">
        <f t="shared" si="3"/>
        <v>9.8631578947368421</v>
      </c>
      <c r="O4" s="8">
        <f t="shared" si="4"/>
        <v>1.2648945921173238</v>
      </c>
      <c r="P4" s="36">
        <f t="shared" si="5"/>
        <v>7.5443228970199918</v>
      </c>
      <c r="Q4" s="10">
        <f t="shared" si="6"/>
        <v>45.10480781630659</v>
      </c>
      <c r="R4" s="16"/>
    </row>
    <row r="5" spans="1:25" hidden="1" x14ac:dyDescent="0.25">
      <c r="A5">
        <v>11</v>
      </c>
      <c r="B5" s="11" t="s">
        <v>219</v>
      </c>
      <c r="C5" t="s">
        <v>164</v>
      </c>
      <c r="D5" s="4">
        <v>11</v>
      </c>
      <c r="E5" s="3">
        <v>10</v>
      </c>
      <c r="F5">
        <v>90</v>
      </c>
      <c r="G5">
        <v>2</v>
      </c>
      <c r="H5">
        <v>30</v>
      </c>
      <c r="I5">
        <v>10</v>
      </c>
      <c r="J5" s="4">
        <v>20</v>
      </c>
      <c r="K5" s="8">
        <f t="shared" si="0"/>
        <v>9.0909090909090899</v>
      </c>
      <c r="L5" s="8">
        <f t="shared" si="1"/>
        <v>0.37000000000000005</v>
      </c>
      <c r="M5" s="8">
        <f t="shared" si="2"/>
        <v>10</v>
      </c>
      <c r="N5" s="8">
        <f t="shared" si="3"/>
        <v>3.2017075773745995</v>
      </c>
      <c r="O5" s="8">
        <f t="shared" si="4"/>
        <v>9.1659028414298813</v>
      </c>
      <c r="P5" s="36">
        <f t="shared" si="5"/>
        <v>6.6275000000000004</v>
      </c>
      <c r="Q5" s="10">
        <f t="shared" si="6"/>
        <v>38.45601950971357</v>
      </c>
      <c r="R5" s="16"/>
    </row>
    <row r="6" spans="1:25" hidden="1" x14ac:dyDescent="0.25">
      <c r="A6">
        <v>16</v>
      </c>
      <c r="B6" s="11" t="s">
        <v>181</v>
      </c>
      <c r="C6" t="s">
        <v>164</v>
      </c>
      <c r="D6" s="4">
        <v>11</v>
      </c>
      <c r="E6">
        <v>10</v>
      </c>
      <c r="F6">
        <v>10</v>
      </c>
      <c r="G6">
        <v>1</v>
      </c>
      <c r="H6">
        <v>273</v>
      </c>
      <c r="I6">
        <v>10</v>
      </c>
      <c r="J6" s="4">
        <v>20</v>
      </c>
      <c r="K6" s="8">
        <f t="shared" si="0"/>
        <v>9.0909090909090899</v>
      </c>
      <c r="L6" s="8">
        <f t="shared" si="1"/>
        <v>3.33</v>
      </c>
      <c r="M6" s="8">
        <f t="shared" si="2"/>
        <v>5</v>
      </c>
      <c r="N6" s="8">
        <f t="shared" si="3"/>
        <v>3.4322344322344325</v>
      </c>
      <c r="O6" s="8">
        <f t="shared" si="4"/>
        <v>9.1659028414298813</v>
      </c>
      <c r="P6" s="36">
        <f t="shared" si="5"/>
        <v>6.6275000000000004</v>
      </c>
      <c r="Q6" s="10">
        <f t="shared" si="6"/>
        <v>36.646546364573403</v>
      </c>
      <c r="R6" s="16"/>
    </row>
    <row r="7" spans="1:25" hidden="1" x14ac:dyDescent="0.25">
      <c r="A7">
        <v>18</v>
      </c>
      <c r="B7" s="11" t="s">
        <v>124</v>
      </c>
      <c r="C7" t="s">
        <v>122</v>
      </c>
      <c r="D7" s="4">
        <v>11</v>
      </c>
      <c r="E7">
        <v>11</v>
      </c>
      <c r="F7">
        <v>2.4</v>
      </c>
      <c r="G7">
        <v>4</v>
      </c>
      <c r="H7">
        <v>170</v>
      </c>
      <c r="I7">
        <v>25</v>
      </c>
      <c r="J7" s="4">
        <v>5.7</v>
      </c>
      <c r="K7" s="8">
        <f t="shared" si="0"/>
        <v>10</v>
      </c>
      <c r="L7" s="8">
        <f t="shared" si="1"/>
        <v>7.2072072072072064</v>
      </c>
      <c r="M7" s="8">
        <f t="shared" si="2"/>
        <v>5</v>
      </c>
      <c r="N7" s="8">
        <f t="shared" si="3"/>
        <v>5.5117647058823538</v>
      </c>
      <c r="O7" s="8">
        <f t="shared" si="4"/>
        <v>4.3639999999999999</v>
      </c>
      <c r="P7" s="36">
        <f t="shared" si="5"/>
        <v>4.3002640513013954</v>
      </c>
      <c r="Q7" s="10">
        <f t="shared" si="6"/>
        <v>36.383235964390956</v>
      </c>
      <c r="R7" s="16"/>
    </row>
    <row r="8" spans="1:25" hidden="1" x14ac:dyDescent="0.25">
      <c r="A8">
        <v>21</v>
      </c>
      <c r="B8" s="11" t="s">
        <v>294</v>
      </c>
      <c r="C8" t="s">
        <v>283</v>
      </c>
      <c r="D8" s="4">
        <v>11</v>
      </c>
      <c r="E8">
        <v>10.199999999999999</v>
      </c>
      <c r="F8">
        <v>5</v>
      </c>
      <c r="G8">
        <v>0.25</v>
      </c>
      <c r="H8">
        <v>67</v>
      </c>
      <c r="I8">
        <v>11</v>
      </c>
      <c r="J8" s="4">
        <v>2</v>
      </c>
      <c r="K8" s="8">
        <f t="shared" si="0"/>
        <v>9.2727272727272734</v>
      </c>
      <c r="L8" s="8">
        <f t="shared" si="1"/>
        <v>6.66</v>
      </c>
      <c r="M8" s="8">
        <f t="shared" si="2"/>
        <v>1.2500000000000002</v>
      </c>
      <c r="N8" s="8">
        <f t="shared" si="3"/>
        <v>7.1504802561366061</v>
      </c>
      <c r="O8" s="8">
        <f t="shared" si="4"/>
        <v>9.918181818181818</v>
      </c>
      <c r="P8" s="36">
        <f t="shared" si="5"/>
        <v>1.5088645794039985</v>
      </c>
      <c r="Q8" s="10">
        <f t="shared" si="6"/>
        <v>35.7602539264497</v>
      </c>
      <c r="R8" s="16"/>
    </row>
    <row r="9" spans="1:25" hidden="1" x14ac:dyDescent="0.25">
      <c r="A9">
        <v>25</v>
      </c>
      <c r="B9" s="11" t="s">
        <v>133</v>
      </c>
      <c r="C9" t="s">
        <v>122</v>
      </c>
      <c r="D9" s="4">
        <v>11</v>
      </c>
      <c r="E9">
        <v>12.4</v>
      </c>
      <c r="F9">
        <v>6</v>
      </c>
      <c r="G9">
        <v>2</v>
      </c>
      <c r="H9">
        <v>170</v>
      </c>
      <c r="I9">
        <v>4.3600000000000003</v>
      </c>
      <c r="J9" s="4">
        <v>1.8</v>
      </c>
      <c r="K9" s="8">
        <f t="shared" si="0"/>
        <v>8.870967741935484</v>
      </c>
      <c r="L9" s="8">
        <f t="shared" si="1"/>
        <v>5.55</v>
      </c>
      <c r="M9" s="8">
        <f t="shared" si="2"/>
        <v>10</v>
      </c>
      <c r="N9" s="8">
        <f t="shared" si="3"/>
        <v>5.5117647058823538</v>
      </c>
      <c r="O9" s="8">
        <f t="shared" si="4"/>
        <v>3.9963336388634287</v>
      </c>
      <c r="P9" s="36">
        <f t="shared" si="5"/>
        <v>1.3579781214635986</v>
      </c>
      <c r="Q9" s="10">
        <f t="shared" si="6"/>
        <v>35.287044208144863</v>
      </c>
      <c r="R9" s="16"/>
    </row>
    <row r="10" spans="1:25" hidden="1" x14ac:dyDescent="0.25">
      <c r="A10">
        <v>27</v>
      </c>
      <c r="B10" s="11" t="s">
        <v>17</v>
      </c>
      <c r="C10" s="7" t="s">
        <v>7</v>
      </c>
      <c r="D10" s="12">
        <v>11</v>
      </c>
      <c r="E10" s="7">
        <v>10</v>
      </c>
      <c r="F10" s="7">
        <v>11</v>
      </c>
      <c r="G10" s="7">
        <v>4</v>
      </c>
      <c r="H10" s="7">
        <v>200</v>
      </c>
      <c r="I10" s="7">
        <v>10.5</v>
      </c>
      <c r="J10" s="12">
        <v>5</v>
      </c>
      <c r="K10" s="8">
        <f t="shared" si="0"/>
        <v>9.0909090909090899</v>
      </c>
      <c r="L10" s="8">
        <f t="shared" si="1"/>
        <v>3.0272727272727278</v>
      </c>
      <c r="M10" s="8">
        <f t="shared" si="2"/>
        <v>5</v>
      </c>
      <c r="N10" s="8">
        <f t="shared" si="3"/>
        <v>4.6850000000000005</v>
      </c>
      <c r="O10" s="8">
        <f t="shared" si="4"/>
        <v>9.6241979835013751</v>
      </c>
      <c r="P10" s="36">
        <f t="shared" si="5"/>
        <v>3.7721614485099959</v>
      </c>
      <c r="Q10" s="10">
        <f t="shared" si="6"/>
        <v>35.199541250193192</v>
      </c>
      <c r="R10" s="16"/>
    </row>
    <row r="11" spans="1:25" hidden="1" x14ac:dyDescent="0.25">
      <c r="A11">
        <v>29</v>
      </c>
      <c r="B11" s="11" t="s">
        <v>241</v>
      </c>
      <c r="C11" t="s">
        <v>164</v>
      </c>
      <c r="D11" s="4">
        <v>11</v>
      </c>
      <c r="E11" s="3">
        <v>6.9</v>
      </c>
      <c r="F11">
        <v>0.7</v>
      </c>
      <c r="G11">
        <v>2</v>
      </c>
      <c r="H11">
        <v>30</v>
      </c>
      <c r="I11">
        <v>17</v>
      </c>
      <c r="J11" s="4">
        <v>20</v>
      </c>
      <c r="K11" s="8">
        <f t="shared" si="0"/>
        <v>6.2727272727272725</v>
      </c>
      <c r="L11" s="8">
        <f t="shared" si="1"/>
        <v>2.1021021021021018</v>
      </c>
      <c r="M11" s="8">
        <f t="shared" si="2"/>
        <v>10</v>
      </c>
      <c r="N11" s="8">
        <f t="shared" si="3"/>
        <v>3.2017075773745995</v>
      </c>
      <c r="O11" s="8">
        <f t="shared" si="4"/>
        <v>6.4176470588235297</v>
      </c>
      <c r="P11" s="36">
        <f t="shared" si="5"/>
        <v>6.6275000000000004</v>
      </c>
      <c r="Q11" s="10">
        <f t="shared" si="6"/>
        <v>34.621684011027504</v>
      </c>
      <c r="R11" s="16"/>
    </row>
    <row r="12" spans="1:25" hidden="1" x14ac:dyDescent="0.25">
      <c r="A12">
        <v>32</v>
      </c>
      <c r="B12" s="11" t="s">
        <v>389</v>
      </c>
      <c r="C12" t="s">
        <v>386</v>
      </c>
      <c r="D12" s="4">
        <v>11</v>
      </c>
      <c r="E12">
        <v>12.5</v>
      </c>
      <c r="F12">
        <v>7</v>
      </c>
      <c r="G12">
        <v>1</v>
      </c>
      <c r="H12">
        <v>20</v>
      </c>
      <c r="I12">
        <v>10</v>
      </c>
      <c r="J12" s="4">
        <v>6</v>
      </c>
      <c r="K12" s="8">
        <f t="shared" si="0"/>
        <v>8.7999999999999989</v>
      </c>
      <c r="L12" s="8">
        <f t="shared" si="1"/>
        <v>4.7571428571428571</v>
      </c>
      <c r="M12" s="14">
        <f t="shared" si="2"/>
        <v>5</v>
      </c>
      <c r="N12" s="8">
        <f t="shared" si="3"/>
        <v>2.1344717182497335</v>
      </c>
      <c r="O12" s="8">
        <f t="shared" si="4"/>
        <v>9.1659028414298813</v>
      </c>
      <c r="P12" s="37">
        <f t="shared" si="5"/>
        <v>4.5265937382119956</v>
      </c>
      <c r="Q12" s="10">
        <f t="shared" si="6"/>
        <v>34.384111155034468</v>
      </c>
      <c r="R12" s="16"/>
    </row>
    <row r="13" spans="1:25" hidden="1" x14ac:dyDescent="0.25">
      <c r="A13">
        <v>35</v>
      </c>
      <c r="B13" s="2" t="s">
        <v>15</v>
      </c>
      <c r="C13" s="7" t="s">
        <v>7</v>
      </c>
      <c r="D13" s="4">
        <v>11</v>
      </c>
      <c r="E13" s="3">
        <v>12</v>
      </c>
      <c r="F13" s="7">
        <v>15</v>
      </c>
      <c r="G13" s="7">
        <v>2</v>
      </c>
      <c r="H13" s="7">
        <v>340</v>
      </c>
      <c r="I13" s="3"/>
      <c r="J13" s="4">
        <v>13</v>
      </c>
      <c r="K13" s="8">
        <f t="shared" si="0"/>
        <v>9.1666666666666679</v>
      </c>
      <c r="L13" s="8">
        <f t="shared" si="1"/>
        <v>2.2199999999999998</v>
      </c>
      <c r="M13" s="8">
        <f t="shared" si="2"/>
        <v>10</v>
      </c>
      <c r="N13" s="8">
        <f t="shared" si="3"/>
        <v>2.7558823529411769</v>
      </c>
      <c r="O13" s="8" t="str">
        <f t="shared" si="4"/>
        <v/>
      </c>
      <c r="P13" s="36">
        <f t="shared" si="5"/>
        <v>9.8076197661259901</v>
      </c>
      <c r="Q13" s="10">
        <f t="shared" si="6"/>
        <v>33.950168785733837</v>
      </c>
      <c r="R13" s="16"/>
    </row>
    <row r="14" spans="1:25" hidden="1" x14ac:dyDescent="0.25">
      <c r="A14">
        <v>39</v>
      </c>
      <c r="B14" s="11" t="s">
        <v>125</v>
      </c>
      <c r="C14" t="s">
        <v>122</v>
      </c>
      <c r="D14" s="4">
        <v>11</v>
      </c>
      <c r="E14">
        <v>11.2</v>
      </c>
      <c r="F14">
        <v>12</v>
      </c>
      <c r="G14">
        <v>1</v>
      </c>
      <c r="H14">
        <v>190</v>
      </c>
      <c r="I14">
        <v>13.8</v>
      </c>
      <c r="J14" s="4">
        <v>42</v>
      </c>
      <c r="K14" s="8">
        <f t="shared" si="0"/>
        <v>9.821428571428573</v>
      </c>
      <c r="L14" s="8">
        <f t="shared" si="1"/>
        <v>2.7750000000000004</v>
      </c>
      <c r="M14" s="8">
        <f t="shared" si="2"/>
        <v>5</v>
      </c>
      <c r="N14" s="8">
        <f t="shared" si="3"/>
        <v>4.9315789473684211</v>
      </c>
      <c r="O14" s="8">
        <f t="shared" si="4"/>
        <v>7.9057971014492754</v>
      </c>
      <c r="P14" s="36">
        <f t="shared" si="5"/>
        <v>3.1559523809523804</v>
      </c>
      <c r="Q14" s="10">
        <f t="shared" si="6"/>
        <v>33.589757001198649</v>
      </c>
      <c r="R14" s="16"/>
    </row>
    <row r="15" spans="1:25" hidden="1" x14ac:dyDescent="0.25">
      <c r="A15">
        <v>40</v>
      </c>
      <c r="B15" s="11" t="s">
        <v>425</v>
      </c>
      <c r="C15" t="s">
        <v>414</v>
      </c>
      <c r="D15" s="4">
        <v>11</v>
      </c>
      <c r="E15">
        <v>16</v>
      </c>
      <c r="F15">
        <v>9</v>
      </c>
      <c r="G15">
        <v>1</v>
      </c>
      <c r="H15">
        <v>228</v>
      </c>
      <c r="I15">
        <v>15</v>
      </c>
      <c r="J15" s="4">
        <v>20</v>
      </c>
      <c r="K15" s="8">
        <f t="shared" si="0"/>
        <v>6.875</v>
      </c>
      <c r="L15" s="8">
        <f t="shared" si="1"/>
        <v>3.7</v>
      </c>
      <c r="M15" s="14">
        <f t="shared" si="2"/>
        <v>5</v>
      </c>
      <c r="N15" s="8">
        <f t="shared" si="3"/>
        <v>4.109649122807018</v>
      </c>
      <c r="O15" s="8">
        <f t="shared" si="4"/>
        <v>7.2733333333333334</v>
      </c>
      <c r="P15" s="37">
        <f t="shared" si="5"/>
        <v>6.6275000000000004</v>
      </c>
      <c r="Q15" s="15">
        <f t="shared" si="6"/>
        <v>33.585482456140348</v>
      </c>
      <c r="R15" s="16"/>
    </row>
    <row r="16" spans="1:25" hidden="1" x14ac:dyDescent="0.25">
      <c r="A16">
        <v>41</v>
      </c>
      <c r="B16" s="11" t="s">
        <v>21</v>
      </c>
      <c r="C16" s="7" t="s">
        <v>7</v>
      </c>
      <c r="D16" s="12">
        <v>11</v>
      </c>
      <c r="E16">
        <v>5.3</v>
      </c>
      <c r="F16" s="7">
        <v>7</v>
      </c>
      <c r="G16" s="7">
        <v>1</v>
      </c>
      <c r="H16" s="7">
        <v>191</v>
      </c>
      <c r="I16" s="7">
        <v>4.4000000000000004</v>
      </c>
      <c r="J16" s="12">
        <v>13.3</v>
      </c>
      <c r="K16" s="8">
        <f t="shared" si="0"/>
        <v>4.8181818181818183</v>
      </c>
      <c r="L16" s="8">
        <f t="shared" si="1"/>
        <v>4.7571428571428571</v>
      </c>
      <c r="M16" s="8">
        <f t="shared" si="2"/>
        <v>5</v>
      </c>
      <c r="N16" s="8">
        <f t="shared" si="3"/>
        <v>4.9057591623036654</v>
      </c>
      <c r="O16" s="8">
        <f t="shared" si="4"/>
        <v>4.0329972502291476</v>
      </c>
      <c r="P16" s="36">
        <f t="shared" si="5"/>
        <v>9.9661654135338349</v>
      </c>
      <c r="Q16" s="10">
        <f t="shared" si="6"/>
        <v>33.480246501391321</v>
      </c>
      <c r="R16" s="16"/>
    </row>
    <row r="17" spans="1:18" hidden="1" x14ac:dyDescent="0.25">
      <c r="A17">
        <v>45</v>
      </c>
      <c r="B17" s="11" t="s">
        <v>214</v>
      </c>
      <c r="C17" t="s">
        <v>164</v>
      </c>
      <c r="D17" s="4">
        <v>11</v>
      </c>
      <c r="E17">
        <v>67.66</v>
      </c>
      <c r="F17">
        <v>5.4</v>
      </c>
      <c r="G17">
        <v>1</v>
      </c>
      <c r="H17">
        <v>286</v>
      </c>
      <c r="I17">
        <v>10</v>
      </c>
      <c r="J17" s="4">
        <v>10</v>
      </c>
      <c r="K17" s="8">
        <f t="shared" si="0"/>
        <v>1.6257759385161101</v>
      </c>
      <c r="L17" s="8">
        <f t="shared" si="1"/>
        <v>6.1666666666666661</v>
      </c>
      <c r="M17" s="8">
        <f t="shared" si="2"/>
        <v>5</v>
      </c>
      <c r="N17" s="8">
        <f t="shared" si="3"/>
        <v>3.2762237762237767</v>
      </c>
      <c r="O17" s="8">
        <f t="shared" si="4"/>
        <v>9.1659028414298813</v>
      </c>
      <c r="P17" s="36">
        <f t="shared" si="5"/>
        <v>7.5443228970199918</v>
      </c>
      <c r="Q17" s="10">
        <f t="shared" si="6"/>
        <v>32.778892119856422</v>
      </c>
      <c r="R17" s="16"/>
    </row>
    <row r="18" spans="1:18" hidden="1" x14ac:dyDescent="0.25">
      <c r="A18">
        <v>47</v>
      </c>
      <c r="B18" s="11" t="s">
        <v>77</v>
      </c>
      <c r="C18" s="7" t="s">
        <v>73</v>
      </c>
      <c r="D18" s="4">
        <v>11</v>
      </c>
      <c r="E18">
        <v>13.5</v>
      </c>
      <c r="F18">
        <v>14</v>
      </c>
      <c r="G18">
        <v>2</v>
      </c>
      <c r="H18">
        <v>150</v>
      </c>
      <c r="I18">
        <v>1</v>
      </c>
      <c r="J18" s="4">
        <v>6.7</v>
      </c>
      <c r="K18" s="8">
        <f t="shared" si="0"/>
        <v>8.1481481481481488</v>
      </c>
      <c r="L18" s="8">
        <f t="shared" si="1"/>
        <v>2.3785714285714286</v>
      </c>
      <c r="M18" s="8">
        <f t="shared" si="2"/>
        <v>10</v>
      </c>
      <c r="N18" s="8">
        <f t="shared" si="3"/>
        <v>6.246666666666667</v>
      </c>
      <c r="O18" s="8">
        <f t="shared" si="4"/>
        <v>0.91659028414298827</v>
      </c>
      <c r="P18" s="36">
        <f t="shared" si="5"/>
        <v>5.0546963410033952</v>
      </c>
      <c r="Q18" s="10">
        <f t="shared" si="6"/>
        <v>32.744672868532625</v>
      </c>
      <c r="R18" s="16"/>
    </row>
    <row r="19" spans="1:18" hidden="1" x14ac:dyDescent="0.25">
      <c r="A19">
        <v>51</v>
      </c>
      <c r="B19" s="11" t="s">
        <v>165</v>
      </c>
      <c r="C19" t="s">
        <v>164</v>
      </c>
      <c r="D19" s="4">
        <v>11</v>
      </c>
      <c r="E19">
        <v>10</v>
      </c>
      <c r="F19">
        <v>7.07</v>
      </c>
      <c r="G19">
        <v>1</v>
      </c>
      <c r="H19">
        <v>303</v>
      </c>
      <c r="I19">
        <v>35.840000000000003</v>
      </c>
      <c r="J19" s="4">
        <v>10</v>
      </c>
      <c r="K19" s="8">
        <f t="shared" si="0"/>
        <v>9.0909090909090899</v>
      </c>
      <c r="L19" s="8">
        <f t="shared" si="1"/>
        <v>4.7100424328147099</v>
      </c>
      <c r="M19" s="8">
        <f t="shared" si="2"/>
        <v>5</v>
      </c>
      <c r="N19" s="8">
        <f t="shared" si="3"/>
        <v>3.0924092409240926</v>
      </c>
      <c r="O19" s="8">
        <f t="shared" si="4"/>
        <v>3.0440848214285712</v>
      </c>
      <c r="P19" s="36">
        <f t="shared" si="5"/>
        <v>7.5443228970199918</v>
      </c>
      <c r="Q19" s="10">
        <f t="shared" si="6"/>
        <v>32.481768483096459</v>
      </c>
      <c r="R19" s="16"/>
    </row>
    <row r="20" spans="1:18" hidden="1" x14ac:dyDescent="0.25">
      <c r="A20">
        <v>53</v>
      </c>
      <c r="B20" s="11" t="s">
        <v>213</v>
      </c>
      <c r="C20" t="s">
        <v>164</v>
      </c>
      <c r="D20" s="4">
        <v>11</v>
      </c>
      <c r="E20">
        <v>11</v>
      </c>
      <c r="F20">
        <v>5</v>
      </c>
      <c r="G20">
        <v>0.25</v>
      </c>
      <c r="H20">
        <v>27.7</v>
      </c>
      <c r="I20">
        <v>4.3600000000000003</v>
      </c>
      <c r="J20" s="4">
        <v>10</v>
      </c>
      <c r="K20" s="8">
        <f t="shared" si="0"/>
        <v>10</v>
      </c>
      <c r="L20" s="8">
        <f t="shared" si="1"/>
        <v>6.66</v>
      </c>
      <c r="M20" s="8">
        <f t="shared" si="2"/>
        <v>1.2500000000000002</v>
      </c>
      <c r="N20" s="8">
        <f t="shared" si="3"/>
        <v>2.9562433297758806</v>
      </c>
      <c r="O20" s="8">
        <f t="shared" si="4"/>
        <v>3.9963336388634287</v>
      </c>
      <c r="P20" s="36">
        <f t="shared" si="5"/>
        <v>7.5443228970199918</v>
      </c>
      <c r="Q20" s="10">
        <f t="shared" si="6"/>
        <v>32.406899865659298</v>
      </c>
      <c r="R20" s="16"/>
    </row>
    <row r="21" spans="1:18" hidden="1" x14ac:dyDescent="0.25">
      <c r="A21">
        <v>54</v>
      </c>
      <c r="B21" s="11" t="s">
        <v>159</v>
      </c>
      <c r="C21" t="s">
        <v>157</v>
      </c>
      <c r="D21" s="4">
        <v>11</v>
      </c>
      <c r="E21">
        <v>12</v>
      </c>
      <c r="F21">
        <v>20</v>
      </c>
      <c r="G21">
        <v>1</v>
      </c>
      <c r="H21">
        <v>270</v>
      </c>
      <c r="I21">
        <v>17</v>
      </c>
      <c r="J21" s="4">
        <v>20</v>
      </c>
      <c r="K21" s="8">
        <f t="shared" si="0"/>
        <v>9.1666666666666679</v>
      </c>
      <c r="L21" s="8">
        <f t="shared" si="1"/>
        <v>1.665</v>
      </c>
      <c r="M21" s="8">
        <f t="shared" si="2"/>
        <v>5</v>
      </c>
      <c r="N21" s="8">
        <f t="shared" si="3"/>
        <v>3.4703703703703708</v>
      </c>
      <c r="O21" s="8">
        <f t="shared" si="4"/>
        <v>6.4176470588235297</v>
      </c>
      <c r="P21" s="36">
        <f t="shared" si="5"/>
        <v>6.6275000000000004</v>
      </c>
      <c r="Q21" s="10">
        <f t="shared" si="6"/>
        <v>32.34718409586057</v>
      </c>
      <c r="R21" s="16"/>
    </row>
    <row r="22" spans="1:18" hidden="1" x14ac:dyDescent="0.25">
      <c r="A22">
        <v>55</v>
      </c>
      <c r="B22" s="11" t="s">
        <v>131</v>
      </c>
      <c r="C22" t="s">
        <v>122</v>
      </c>
      <c r="D22" s="4">
        <v>11</v>
      </c>
      <c r="E22">
        <v>10</v>
      </c>
      <c r="F22">
        <v>2</v>
      </c>
      <c r="G22">
        <v>2</v>
      </c>
      <c r="H22">
        <v>50</v>
      </c>
      <c r="I22">
        <v>0.14000000000000001</v>
      </c>
      <c r="J22" s="4">
        <v>2</v>
      </c>
      <c r="K22" s="8">
        <f t="shared" si="0"/>
        <v>9.0909090909090899</v>
      </c>
      <c r="L22" s="8">
        <f t="shared" si="1"/>
        <v>6.0060060060060056</v>
      </c>
      <c r="M22" s="8">
        <f t="shared" si="2"/>
        <v>10</v>
      </c>
      <c r="N22" s="8">
        <f t="shared" si="3"/>
        <v>5.3361792956243326</v>
      </c>
      <c r="O22" s="8">
        <f t="shared" si="4"/>
        <v>0.1283226397800184</v>
      </c>
      <c r="P22" s="36">
        <f t="shared" si="5"/>
        <v>1.5088645794039985</v>
      </c>
      <c r="Q22" s="10">
        <f t="shared" si="6"/>
        <v>32.070281611723452</v>
      </c>
      <c r="R22" s="16"/>
    </row>
    <row r="23" spans="1:18" hidden="1" x14ac:dyDescent="0.25">
      <c r="A23">
        <v>59</v>
      </c>
      <c r="B23" s="11" t="s">
        <v>171</v>
      </c>
      <c r="C23" t="s">
        <v>164</v>
      </c>
      <c r="D23" s="4">
        <v>11</v>
      </c>
      <c r="E23">
        <v>12</v>
      </c>
      <c r="F23">
        <v>5</v>
      </c>
      <c r="G23">
        <v>1</v>
      </c>
      <c r="H23">
        <v>440</v>
      </c>
      <c r="I23">
        <v>2.5</v>
      </c>
      <c r="J23" s="4">
        <v>20</v>
      </c>
      <c r="K23" s="8">
        <f t="shared" si="0"/>
        <v>9.1666666666666679</v>
      </c>
      <c r="L23" s="8">
        <f t="shared" si="1"/>
        <v>6.66</v>
      </c>
      <c r="M23" s="8">
        <f t="shared" si="2"/>
        <v>5</v>
      </c>
      <c r="N23" s="8">
        <f t="shared" si="3"/>
        <v>2.1295454545454549</v>
      </c>
      <c r="O23" s="8">
        <f t="shared" si="4"/>
        <v>2.2914757103574703</v>
      </c>
      <c r="P23" s="36">
        <f t="shared" si="5"/>
        <v>6.6275000000000004</v>
      </c>
      <c r="Q23" s="10">
        <f t="shared" si="6"/>
        <v>31.875187831569594</v>
      </c>
      <c r="R23" s="16"/>
    </row>
    <row r="24" spans="1:18" hidden="1" x14ac:dyDescent="0.25">
      <c r="A24">
        <v>62</v>
      </c>
      <c r="B24" s="11" t="s">
        <v>318</v>
      </c>
      <c r="C24" t="s">
        <v>319</v>
      </c>
      <c r="D24" s="4">
        <v>11</v>
      </c>
      <c r="E24">
        <v>18</v>
      </c>
      <c r="F24">
        <v>9.18</v>
      </c>
      <c r="G24">
        <v>1</v>
      </c>
      <c r="I24">
        <v>10</v>
      </c>
      <c r="J24" s="4">
        <v>10</v>
      </c>
      <c r="K24" s="8">
        <f t="shared" si="0"/>
        <v>6.1111111111111107</v>
      </c>
      <c r="L24" s="8">
        <f t="shared" si="1"/>
        <v>3.6274509803921573</v>
      </c>
      <c r="M24" s="8">
        <f t="shared" si="2"/>
        <v>5</v>
      </c>
      <c r="N24" s="8" t="str">
        <f t="shared" si="3"/>
        <v/>
      </c>
      <c r="O24" s="8">
        <f t="shared" si="4"/>
        <v>9.1659028414298813</v>
      </c>
      <c r="P24" s="36">
        <f t="shared" si="5"/>
        <v>7.5443228970199918</v>
      </c>
      <c r="Q24" s="10">
        <f t="shared" si="6"/>
        <v>31.448787829953144</v>
      </c>
      <c r="R24" s="16"/>
    </row>
    <row r="25" spans="1:18" hidden="1" x14ac:dyDescent="0.25">
      <c r="A25">
        <v>65</v>
      </c>
      <c r="B25" s="11" t="s">
        <v>132</v>
      </c>
      <c r="C25" t="s">
        <v>122</v>
      </c>
      <c r="D25" s="4">
        <v>11</v>
      </c>
      <c r="E25">
        <v>6</v>
      </c>
      <c r="F25">
        <v>15.6</v>
      </c>
      <c r="G25">
        <v>2</v>
      </c>
      <c r="H25">
        <v>285</v>
      </c>
      <c r="I25">
        <v>138</v>
      </c>
      <c r="J25" s="4">
        <v>14</v>
      </c>
      <c r="K25" s="8">
        <f t="shared" si="0"/>
        <v>5.4545454545454541</v>
      </c>
      <c r="L25" s="8">
        <f t="shared" si="1"/>
        <v>2.1346153846153846</v>
      </c>
      <c r="M25" s="8">
        <f t="shared" si="2"/>
        <v>10</v>
      </c>
      <c r="N25" s="8">
        <f t="shared" si="3"/>
        <v>3.287719298245614</v>
      </c>
      <c r="O25" s="8">
        <f t="shared" si="4"/>
        <v>0.79057971014492745</v>
      </c>
      <c r="P25" s="36">
        <f t="shared" si="5"/>
        <v>9.4678571428571434</v>
      </c>
      <c r="Q25" s="10">
        <f t="shared" si="6"/>
        <v>31.135316990408526</v>
      </c>
      <c r="R25" s="16"/>
    </row>
    <row r="26" spans="1:18" hidden="1" x14ac:dyDescent="0.25">
      <c r="A26">
        <v>68</v>
      </c>
      <c r="B26" s="11" t="s">
        <v>229</v>
      </c>
      <c r="C26" t="s">
        <v>164</v>
      </c>
      <c r="D26" s="4">
        <v>11</v>
      </c>
      <c r="E26">
        <v>12</v>
      </c>
      <c r="F26">
        <v>10</v>
      </c>
      <c r="G26">
        <v>4</v>
      </c>
      <c r="H26">
        <v>450</v>
      </c>
      <c r="I26">
        <v>10</v>
      </c>
      <c r="J26" s="4">
        <v>3</v>
      </c>
      <c r="K26" s="8">
        <f t="shared" si="0"/>
        <v>9.1666666666666679</v>
      </c>
      <c r="L26" s="8">
        <f t="shared" si="1"/>
        <v>3.33</v>
      </c>
      <c r="M26" s="8">
        <f t="shared" si="2"/>
        <v>5</v>
      </c>
      <c r="N26" s="8">
        <f t="shared" si="3"/>
        <v>2.0822222222222222</v>
      </c>
      <c r="O26" s="8">
        <f t="shared" si="4"/>
        <v>9.1659028414298813</v>
      </c>
      <c r="P26" s="36">
        <f t="shared" si="5"/>
        <v>2.2632968691059978</v>
      </c>
      <c r="Q26" s="10">
        <f t="shared" si="6"/>
        <v>31.00808859942477</v>
      </c>
      <c r="R26" s="16"/>
    </row>
    <row r="27" spans="1:18" hidden="1" x14ac:dyDescent="0.25">
      <c r="A27">
        <v>71</v>
      </c>
      <c r="B27" s="11" t="s">
        <v>126</v>
      </c>
      <c r="C27" t="s">
        <v>122</v>
      </c>
      <c r="D27" s="4">
        <v>11</v>
      </c>
      <c r="E27">
        <v>10.8</v>
      </c>
      <c r="F27">
        <v>11.3</v>
      </c>
      <c r="G27">
        <v>4</v>
      </c>
      <c r="H27">
        <v>170</v>
      </c>
      <c r="I27">
        <v>0.14000000000000001</v>
      </c>
      <c r="J27" s="4">
        <v>10</v>
      </c>
      <c r="K27" s="8">
        <f t="shared" si="0"/>
        <v>9.8181818181818201</v>
      </c>
      <c r="L27" s="8">
        <f t="shared" si="1"/>
        <v>2.946902654867257</v>
      </c>
      <c r="M27" s="8">
        <f t="shared" si="2"/>
        <v>5</v>
      </c>
      <c r="N27" s="8">
        <f t="shared" si="3"/>
        <v>5.5117647058823538</v>
      </c>
      <c r="O27" s="8">
        <f t="shared" si="4"/>
        <v>0.1283226397800184</v>
      </c>
      <c r="P27" s="36">
        <f t="shared" si="5"/>
        <v>7.5443228970199918</v>
      </c>
      <c r="Q27" s="10">
        <f t="shared" si="6"/>
        <v>30.949494715731444</v>
      </c>
      <c r="R27" s="16"/>
    </row>
    <row r="28" spans="1:18" hidden="1" x14ac:dyDescent="0.25">
      <c r="A28">
        <v>76</v>
      </c>
      <c r="B28" s="11" t="s">
        <v>123</v>
      </c>
      <c r="C28" t="s">
        <v>122</v>
      </c>
      <c r="D28" s="4">
        <v>11</v>
      </c>
      <c r="E28">
        <v>12.3</v>
      </c>
      <c r="F28">
        <v>8.41</v>
      </c>
      <c r="G28">
        <v>1</v>
      </c>
      <c r="H28">
        <v>60.7</v>
      </c>
      <c r="I28">
        <v>0.436</v>
      </c>
      <c r="J28" s="4">
        <v>23.4</v>
      </c>
      <c r="K28" s="8">
        <f t="shared" si="0"/>
        <v>8.9430894308943092</v>
      </c>
      <c r="L28" s="8">
        <f t="shared" si="1"/>
        <v>3.959571938168847</v>
      </c>
      <c r="M28" s="8">
        <f t="shared" si="2"/>
        <v>5</v>
      </c>
      <c r="N28" s="8">
        <f t="shared" si="3"/>
        <v>6.4781216648879401</v>
      </c>
      <c r="O28" s="8">
        <f t="shared" si="4"/>
        <v>0.3996333638863428</v>
      </c>
      <c r="P28" s="36">
        <f t="shared" si="5"/>
        <v>5.6645299145299148</v>
      </c>
      <c r="Q28" s="10">
        <f t="shared" si="6"/>
        <v>30.444946312367353</v>
      </c>
      <c r="R28" s="16"/>
    </row>
    <row r="29" spans="1:18" hidden="1" x14ac:dyDescent="0.25">
      <c r="A29">
        <v>77</v>
      </c>
      <c r="B29" s="11" t="s">
        <v>252</v>
      </c>
      <c r="C29" t="s">
        <v>253</v>
      </c>
      <c r="D29" s="4">
        <v>11</v>
      </c>
      <c r="E29">
        <v>11</v>
      </c>
      <c r="F29">
        <v>2</v>
      </c>
      <c r="G29">
        <v>1</v>
      </c>
      <c r="H29">
        <v>22</v>
      </c>
      <c r="I29">
        <v>22</v>
      </c>
      <c r="J29" s="12">
        <v>2.7</v>
      </c>
      <c r="K29" s="8">
        <f t="shared" si="0"/>
        <v>10</v>
      </c>
      <c r="L29" s="8">
        <f t="shared" si="1"/>
        <v>6.0060060060060056</v>
      </c>
      <c r="M29" s="8">
        <f t="shared" si="2"/>
        <v>5</v>
      </c>
      <c r="N29" s="8">
        <f t="shared" si="3"/>
        <v>2.3479188900747063</v>
      </c>
      <c r="O29" s="8">
        <f t="shared" si="4"/>
        <v>4.959090909090909</v>
      </c>
      <c r="P29" s="36">
        <f t="shared" si="5"/>
        <v>2.0369671821953981</v>
      </c>
      <c r="Q29" s="10">
        <f t="shared" si="6"/>
        <v>30.349982987367014</v>
      </c>
      <c r="R29" s="16"/>
    </row>
    <row r="30" spans="1:18" hidden="1" x14ac:dyDescent="0.25">
      <c r="A30">
        <v>81</v>
      </c>
      <c r="B30" s="11" t="s">
        <v>470</v>
      </c>
      <c r="C30" t="s">
        <v>459</v>
      </c>
      <c r="D30" s="12">
        <v>11</v>
      </c>
      <c r="E30">
        <v>10.7</v>
      </c>
      <c r="G30">
        <v>1</v>
      </c>
      <c r="H30">
        <v>192</v>
      </c>
      <c r="I30">
        <v>3</v>
      </c>
      <c r="J30" s="4">
        <v>10</v>
      </c>
      <c r="K30" s="8">
        <f t="shared" si="0"/>
        <v>9.7272727272727266</v>
      </c>
      <c r="L30" s="14" t="str">
        <f t="shared" si="1"/>
        <v/>
      </c>
      <c r="M30" s="14">
        <f t="shared" si="2"/>
        <v>5</v>
      </c>
      <c r="N30" s="14">
        <f t="shared" si="3"/>
        <v>4.8802083333333339</v>
      </c>
      <c r="O30" s="14">
        <f t="shared" si="4"/>
        <v>2.7497708524289646</v>
      </c>
      <c r="P30" s="37">
        <f t="shared" si="5"/>
        <v>7.5443228970199918</v>
      </c>
      <c r="Q30" s="15">
        <f t="shared" si="6"/>
        <v>29.90157481005502</v>
      </c>
      <c r="R30" s="16"/>
    </row>
    <row r="31" spans="1:18" hidden="1" x14ac:dyDescent="0.25">
      <c r="A31">
        <v>84</v>
      </c>
      <c r="B31" s="11" t="s">
        <v>354</v>
      </c>
      <c r="C31" t="s">
        <v>355</v>
      </c>
      <c r="D31" s="4">
        <v>11</v>
      </c>
      <c r="E31">
        <v>11.7</v>
      </c>
      <c r="F31">
        <v>0.5</v>
      </c>
      <c r="G31">
        <v>4</v>
      </c>
      <c r="H31">
        <v>243</v>
      </c>
      <c r="I31">
        <v>4.3600000000000003</v>
      </c>
      <c r="J31" s="4">
        <v>8</v>
      </c>
      <c r="K31" s="8">
        <f t="shared" si="0"/>
        <v>9.4017094017094038</v>
      </c>
      <c r="L31" s="8">
        <f t="shared" si="1"/>
        <v>1.5015015015015014</v>
      </c>
      <c r="M31" s="8">
        <f t="shared" si="2"/>
        <v>5</v>
      </c>
      <c r="N31" s="8">
        <f t="shared" si="3"/>
        <v>3.8559670781893005</v>
      </c>
      <c r="O31" s="8">
        <f t="shared" si="4"/>
        <v>3.9963336388634287</v>
      </c>
      <c r="P31" s="36">
        <f t="shared" si="5"/>
        <v>6.0354583176159933</v>
      </c>
      <c r="Q31" s="10">
        <f t="shared" si="6"/>
        <v>29.79096993787963</v>
      </c>
      <c r="R31" s="16"/>
    </row>
    <row r="32" spans="1:18" hidden="1" x14ac:dyDescent="0.25">
      <c r="A32">
        <v>88</v>
      </c>
      <c r="B32" s="11" t="s">
        <v>255</v>
      </c>
      <c r="C32" t="s">
        <v>253</v>
      </c>
      <c r="D32" s="4">
        <v>11</v>
      </c>
      <c r="E32">
        <v>126.6</v>
      </c>
      <c r="F32">
        <v>15</v>
      </c>
      <c r="G32">
        <v>1</v>
      </c>
      <c r="H32">
        <v>43</v>
      </c>
      <c r="I32">
        <v>10</v>
      </c>
      <c r="J32" s="12">
        <v>10</v>
      </c>
      <c r="K32" s="8">
        <f t="shared" si="0"/>
        <v>0.86887835703001604</v>
      </c>
      <c r="L32" s="8">
        <f t="shared" si="1"/>
        <v>2.2199999999999998</v>
      </c>
      <c r="M32" s="8">
        <f t="shared" si="2"/>
        <v>5</v>
      </c>
      <c r="N32" s="8">
        <f t="shared" si="3"/>
        <v>4.5891141942369265</v>
      </c>
      <c r="O32" s="8">
        <f t="shared" si="4"/>
        <v>9.1659028414298813</v>
      </c>
      <c r="P32" s="10">
        <f t="shared" si="5"/>
        <v>7.5443228970199918</v>
      </c>
      <c r="Q32" s="10">
        <f t="shared" si="6"/>
        <v>29.388218289716814</v>
      </c>
      <c r="R32" s="16"/>
    </row>
    <row r="33" spans="1:18" hidden="1" x14ac:dyDescent="0.25">
      <c r="A33">
        <v>100</v>
      </c>
      <c r="B33" s="11" t="s">
        <v>217</v>
      </c>
      <c r="C33" t="s">
        <v>164</v>
      </c>
      <c r="D33" s="4">
        <v>11</v>
      </c>
      <c r="E33">
        <v>10</v>
      </c>
      <c r="F33">
        <v>14</v>
      </c>
      <c r="G33">
        <v>2</v>
      </c>
      <c r="H33">
        <v>220</v>
      </c>
      <c r="J33" s="4">
        <v>4</v>
      </c>
      <c r="K33" s="8">
        <f t="shared" si="0"/>
        <v>9.0909090909090899</v>
      </c>
      <c r="L33" s="8">
        <f t="shared" si="1"/>
        <v>2.3785714285714286</v>
      </c>
      <c r="M33" s="8">
        <f t="shared" si="2"/>
        <v>10</v>
      </c>
      <c r="N33" s="8">
        <f t="shared" si="3"/>
        <v>4.2590909090909097</v>
      </c>
      <c r="O33" s="8" t="str">
        <f t="shared" si="4"/>
        <v/>
      </c>
      <c r="P33" s="36">
        <f t="shared" si="5"/>
        <v>3.0177291588079966</v>
      </c>
      <c r="Q33" s="10">
        <f t="shared" si="6"/>
        <v>28.746300587379423</v>
      </c>
      <c r="R33" s="16"/>
    </row>
    <row r="34" spans="1:18" hidden="1" x14ac:dyDescent="0.25">
      <c r="A34">
        <v>105</v>
      </c>
      <c r="B34" s="11" t="s">
        <v>490</v>
      </c>
      <c r="C34" t="s">
        <v>164</v>
      </c>
      <c r="D34" s="4">
        <v>11</v>
      </c>
      <c r="E34" s="3">
        <v>12</v>
      </c>
      <c r="F34">
        <v>5</v>
      </c>
      <c r="G34">
        <v>0.25</v>
      </c>
      <c r="H34">
        <v>268</v>
      </c>
      <c r="I34">
        <v>0.13700000000000001</v>
      </c>
      <c r="J34" s="4">
        <v>10</v>
      </c>
      <c r="K34" s="8">
        <f t="shared" si="0"/>
        <v>9.1666666666666679</v>
      </c>
      <c r="L34" s="8">
        <f t="shared" si="1"/>
        <v>6.66</v>
      </c>
      <c r="M34" s="8">
        <f t="shared" si="2"/>
        <v>1.2500000000000002</v>
      </c>
      <c r="N34" s="8">
        <f t="shared" si="3"/>
        <v>3.4962686567164178</v>
      </c>
      <c r="O34" s="8">
        <f t="shared" si="4"/>
        <v>0.1255728689275894</v>
      </c>
      <c r="P34" s="36">
        <f t="shared" si="5"/>
        <v>7.5443228970199918</v>
      </c>
      <c r="Q34" s="10">
        <f t="shared" si="6"/>
        <v>28.242831089330664</v>
      </c>
      <c r="R34" s="16"/>
    </row>
    <row r="35" spans="1:18" hidden="1" x14ac:dyDescent="0.25">
      <c r="A35">
        <v>108</v>
      </c>
      <c r="B35" s="11" t="s">
        <v>208</v>
      </c>
      <c r="C35" t="s">
        <v>164</v>
      </c>
      <c r="D35" s="4">
        <v>11</v>
      </c>
      <c r="E35">
        <v>12</v>
      </c>
      <c r="F35">
        <v>3.3</v>
      </c>
      <c r="G35">
        <v>0.5</v>
      </c>
      <c r="H35">
        <v>200</v>
      </c>
      <c r="J35" s="4">
        <v>2.5</v>
      </c>
      <c r="K35" s="8">
        <f t="shared" ref="K35:K66" si="7">IF(E35=0,"",10/EXP(ABS(LN(E35/$T$2))))</f>
        <v>9.1666666666666679</v>
      </c>
      <c r="L35" s="8">
        <f t="shared" ref="L35:L66" si="8">IF(F35=0,"",10/EXP(ABS(LN(F35/$U$2))))</f>
        <v>9.9099099099099082</v>
      </c>
      <c r="M35" s="8">
        <f t="shared" ref="M35:M66" si="9">IF(G35=0,"",10/EXP(ABS(LN(G35/$V$2))))</f>
        <v>2.5</v>
      </c>
      <c r="N35" s="8">
        <f t="shared" ref="N35:N66" si="10">IF(H35=0,"",10/EXP(ABS(LN(H35/$W$2))))</f>
        <v>4.6850000000000005</v>
      </c>
      <c r="O35" s="8" t="str">
        <f t="shared" ref="O35:O66" si="11">IF(I35=0,"",10/EXP(ABS(LN(I35/$X$2))))</f>
        <v/>
      </c>
      <c r="P35" s="36">
        <f t="shared" ref="P35:P66" si="12">IF(J35=0,"",10/EXP(ABS(LN(J35/$Y$2))))</f>
        <v>1.886080724254998</v>
      </c>
      <c r="Q35" s="10">
        <f t="shared" ref="Q35:Q66" si="13">SUM(K35:P35)</f>
        <v>28.147657300831579</v>
      </c>
      <c r="R35" s="16"/>
    </row>
    <row r="36" spans="1:18" hidden="1" x14ac:dyDescent="0.25">
      <c r="A36">
        <v>111</v>
      </c>
      <c r="B36" s="11" t="s">
        <v>374</v>
      </c>
      <c r="C36" t="s">
        <v>355</v>
      </c>
      <c r="D36" s="4">
        <v>11</v>
      </c>
      <c r="E36">
        <v>10</v>
      </c>
      <c r="F36">
        <v>12</v>
      </c>
      <c r="G36">
        <v>1</v>
      </c>
      <c r="H36">
        <v>410</v>
      </c>
      <c r="I36">
        <v>99</v>
      </c>
      <c r="J36" s="4">
        <v>10</v>
      </c>
      <c r="K36" s="8">
        <f t="shared" si="7"/>
        <v>9.0909090909090899</v>
      </c>
      <c r="L36" s="8">
        <f t="shared" si="8"/>
        <v>2.7750000000000004</v>
      </c>
      <c r="M36" s="14">
        <f t="shared" si="9"/>
        <v>5</v>
      </c>
      <c r="N36" s="8">
        <f t="shared" si="10"/>
        <v>2.2853658536585364</v>
      </c>
      <c r="O36" s="8">
        <f t="shared" si="11"/>
        <v>1.1020202020202019</v>
      </c>
      <c r="P36" s="36">
        <f t="shared" si="12"/>
        <v>7.5443228970199918</v>
      </c>
      <c r="Q36" s="10">
        <f t="shared" si="13"/>
        <v>27.797618043607823</v>
      </c>
      <c r="R36" s="16"/>
    </row>
    <row r="37" spans="1:18" hidden="1" x14ac:dyDescent="0.25">
      <c r="A37">
        <v>120</v>
      </c>
      <c r="B37" s="11" t="s">
        <v>199</v>
      </c>
      <c r="C37" t="s">
        <v>164</v>
      </c>
      <c r="D37" s="4">
        <v>11</v>
      </c>
      <c r="E37">
        <v>14</v>
      </c>
      <c r="F37">
        <v>5</v>
      </c>
      <c r="G37">
        <v>1</v>
      </c>
      <c r="H37">
        <v>289</v>
      </c>
      <c r="I37">
        <v>33</v>
      </c>
      <c r="J37" s="4">
        <v>1.5</v>
      </c>
      <c r="K37" s="8">
        <f t="shared" si="7"/>
        <v>7.8571428571428577</v>
      </c>
      <c r="L37" s="8">
        <f t="shared" si="8"/>
        <v>6.66</v>
      </c>
      <c r="M37" s="8">
        <f t="shared" si="9"/>
        <v>5</v>
      </c>
      <c r="N37" s="8">
        <f t="shared" si="10"/>
        <v>3.2422145328719725</v>
      </c>
      <c r="O37" s="8">
        <f t="shared" si="11"/>
        <v>3.3060606060606061</v>
      </c>
      <c r="P37" s="36">
        <f t="shared" si="12"/>
        <v>1.1316484345529987</v>
      </c>
      <c r="Q37" s="10">
        <f t="shared" si="13"/>
        <v>27.197066430628436</v>
      </c>
      <c r="R37" s="16"/>
    </row>
    <row r="38" spans="1:18" hidden="1" x14ac:dyDescent="0.25">
      <c r="A38">
        <v>121</v>
      </c>
      <c r="B38" s="11" t="s">
        <v>311</v>
      </c>
      <c r="C38" t="s">
        <v>283</v>
      </c>
      <c r="D38" s="4">
        <v>11</v>
      </c>
      <c r="E38">
        <v>13</v>
      </c>
      <c r="F38">
        <v>5</v>
      </c>
      <c r="G38">
        <v>0.25</v>
      </c>
      <c r="H38">
        <v>230</v>
      </c>
      <c r="J38" s="4">
        <v>20</v>
      </c>
      <c r="K38" s="8">
        <f t="shared" si="7"/>
        <v>8.4615384615384617</v>
      </c>
      <c r="L38" s="8">
        <f t="shared" si="8"/>
        <v>6.66</v>
      </c>
      <c r="M38" s="8">
        <f t="shared" si="9"/>
        <v>1.2500000000000002</v>
      </c>
      <c r="N38" s="8">
        <f t="shared" si="10"/>
        <v>4.0739130434782611</v>
      </c>
      <c r="O38" s="8" t="str">
        <f t="shared" si="11"/>
        <v/>
      </c>
      <c r="P38" s="36">
        <f t="shared" si="12"/>
        <v>6.6275000000000004</v>
      </c>
      <c r="Q38" s="10">
        <f t="shared" si="13"/>
        <v>27.072951505016725</v>
      </c>
      <c r="R38" s="16"/>
    </row>
    <row r="39" spans="1:18" hidden="1" x14ac:dyDescent="0.25">
      <c r="A39">
        <v>122</v>
      </c>
      <c r="B39" s="11" t="s">
        <v>298</v>
      </c>
      <c r="C39" t="s">
        <v>283</v>
      </c>
      <c r="D39" s="4">
        <v>11</v>
      </c>
      <c r="E39">
        <v>12</v>
      </c>
      <c r="F39">
        <v>3</v>
      </c>
      <c r="G39">
        <v>0.25</v>
      </c>
      <c r="H39">
        <v>195</v>
      </c>
      <c r="I39">
        <v>1.41</v>
      </c>
      <c r="J39" s="4">
        <v>2</v>
      </c>
      <c r="K39" s="8">
        <f t="shared" si="7"/>
        <v>9.1666666666666679</v>
      </c>
      <c r="L39" s="8">
        <f t="shared" si="8"/>
        <v>9.0090090090090076</v>
      </c>
      <c r="M39" s="8">
        <f t="shared" si="9"/>
        <v>1.2500000000000002</v>
      </c>
      <c r="N39" s="8">
        <f t="shared" si="10"/>
        <v>4.8051282051282049</v>
      </c>
      <c r="O39" s="8">
        <f t="shared" si="11"/>
        <v>1.2923923006416131</v>
      </c>
      <c r="P39" s="36">
        <f t="shared" si="12"/>
        <v>1.5088645794039985</v>
      </c>
      <c r="Q39" s="10">
        <f t="shared" si="13"/>
        <v>27.032060760849493</v>
      </c>
      <c r="R39" s="16"/>
    </row>
    <row r="40" spans="1:18" hidden="1" x14ac:dyDescent="0.25">
      <c r="A40">
        <v>130</v>
      </c>
      <c r="B40" s="11" t="s">
        <v>222</v>
      </c>
      <c r="C40" t="s">
        <v>164</v>
      </c>
      <c r="D40" s="4">
        <v>11</v>
      </c>
      <c r="E40">
        <v>20</v>
      </c>
      <c r="F40">
        <v>8</v>
      </c>
      <c r="G40">
        <v>1</v>
      </c>
      <c r="H40">
        <v>220</v>
      </c>
      <c r="J40" s="4">
        <v>10</v>
      </c>
      <c r="K40" s="8">
        <f t="shared" si="7"/>
        <v>5.5</v>
      </c>
      <c r="L40" s="8">
        <f t="shared" si="8"/>
        <v>4.1624999999999996</v>
      </c>
      <c r="M40" s="8">
        <f t="shared" si="9"/>
        <v>5</v>
      </c>
      <c r="N40" s="8">
        <f t="shared" si="10"/>
        <v>4.2590909090909097</v>
      </c>
      <c r="O40" s="8" t="str">
        <f t="shared" si="11"/>
        <v/>
      </c>
      <c r="P40" s="36">
        <f t="shared" si="12"/>
        <v>7.5443228970199918</v>
      </c>
      <c r="Q40" s="10">
        <f t="shared" si="13"/>
        <v>26.465913806110901</v>
      </c>
      <c r="R40" s="16"/>
    </row>
    <row r="41" spans="1:18" hidden="1" x14ac:dyDescent="0.25">
      <c r="A41">
        <v>135</v>
      </c>
      <c r="B41" s="11" t="s">
        <v>97</v>
      </c>
      <c r="C41" s="7" t="s">
        <v>86</v>
      </c>
      <c r="D41" s="4">
        <v>11</v>
      </c>
      <c r="E41">
        <v>11</v>
      </c>
      <c r="F41">
        <v>10</v>
      </c>
      <c r="G41">
        <v>0.7</v>
      </c>
      <c r="H41">
        <v>130</v>
      </c>
      <c r="J41" s="4">
        <v>3</v>
      </c>
      <c r="K41" s="8">
        <f t="shared" si="7"/>
        <v>10</v>
      </c>
      <c r="L41" s="8">
        <f t="shared" si="8"/>
        <v>3.33</v>
      </c>
      <c r="M41" s="8">
        <f t="shared" si="9"/>
        <v>3.4999999999999996</v>
      </c>
      <c r="N41" s="8">
        <f t="shared" si="10"/>
        <v>7.2076923076923078</v>
      </c>
      <c r="O41" s="8" t="str">
        <f t="shared" si="11"/>
        <v/>
      </c>
      <c r="P41" s="36">
        <f t="shared" si="12"/>
        <v>2.2632968691059978</v>
      </c>
      <c r="Q41" s="10">
        <f t="shared" si="13"/>
        <v>26.300989176798304</v>
      </c>
      <c r="R41" s="16"/>
    </row>
    <row r="42" spans="1:18" hidden="1" x14ac:dyDescent="0.25">
      <c r="A42">
        <v>136</v>
      </c>
      <c r="B42" s="11" t="s">
        <v>135</v>
      </c>
      <c r="C42" t="s">
        <v>122</v>
      </c>
      <c r="D42" s="4">
        <v>11</v>
      </c>
      <c r="E42">
        <v>12</v>
      </c>
      <c r="F42">
        <v>11</v>
      </c>
      <c r="H42">
        <v>240</v>
      </c>
      <c r="I42">
        <v>95</v>
      </c>
      <c r="J42" s="4">
        <v>12</v>
      </c>
      <c r="K42" s="8">
        <f t="shared" si="7"/>
        <v>9.1666666666666679</v>
      </c>
      <c r="L42" s="8">
        <f t="shared" si="8"/>
        <v>3.0272727272727278</v>
      </c>
      <c r="M42" s="8" t="str">
        <f t="shared" si="9"/>
        <v/>
      </c>
      <c r="N42" s="8">
        <f t="shared" si="10"/>
        <v>3.9041666666666668</v>
      </c>
      <c r="O42" s="8">
        <f t="shared" si="11"/>
        <v>1.1484210526315788</v>
      </c>
      <c r="P42" s="36">
        <f t="shared" si="12"/>
        <v>9.0531874764239895</v>
      </c>
      <c r="Q42" s="10">
        <f t="shared" si="13"/>
        <v>26.299714589661633</v>
      </c>
      <c r="R42" s="16"/>
    </row>
    <row r="43" spans="1:18" hidden="1" x14ac:dyDescent="0.25">
      <c r="A43">
        <v>143</v>
      </c>
      <c r="B43" s="11" t="s">
        <v>296</v>
      </c>
      <c r="C43" t="s">
        <v>283</v>
      </c>
      <c r="D43" s="4">
        <v>11</v>
      </c>
      <c r="E43">
        <v>10</v>
      </c>
      <c r="F43">
        <v>4</v>
      </c>
      <c r="G43">
        <v>0.25</v>
      </c>
      <c r="H43">
        <v>195</v>
      </c>
      <c r="I43">
        <v>1.9</v>
      </c>
      <c r="J43" s="4">
        <v>1</v>
      </c>
      <c r="K43" s="8">
        <f t="shared" si="7"/>
        <v>9.0909090909090899</v>
      </c>
      <c r="L43" s="8">
        <f t="shared" si="8"/>
        <v>8.3249999999999993</v>
      </c>
      <c r="M43" s="8">
        <f t="shared" si="9"/>
        <v>1.2500000000000002</v>
      </c>
      <c r="N43" s="8">
        <f t="shared" si="10"/>
        <v>4.8051282051282049</v>
      </c>
      <c r="O43" s="8">
        <f t="shared" si="11"/>
        <v>1.741521539871677</v>
      </c>
      <c r="P43" s="36">
        <f t="shared" si="12"/>
        <v>0.75443228970199938</v>
      </c>
      <c r="Q43" s="10">
        <f t="shared" si="13"/>
        <v>25.966991125610971</v>
      </c>
      <c r="R43" s="16"/>
    </row>
    <row r="44" spans="1:18" hidden="1" x14ac:dyDescent="0.25">
      <c r="A44">
        <v>146</v>
      </c>
      <c r="B44" s="11" t="s">
        <v>203</v>
      </c>
      <c r="C44" t="s">
        <v>164</v>
      </c>
      <c r="D44" s="4">
        <v>11</v>
      </c>
      <c r="E44">
        <v>13.5</v>
      </c>
      <c r="G44">
        <v>2</v>
      </c>
      <c r="J44" s="4">
        <v>10</v>
      </c>
      <c r="K44" s="8">
        <f t="shared" si="7"/>
        <v>8.1481481481481488</v>
      </c>
      <c r="L44" s="8" t="str">
        <f t="shared" si="8"/>
        <v/>
      </c>
      <c r="M44" s="8">
        <f t="shared" si="9"/>
        <v>10</v>
      </c>
      <c r="N44" s="8" t="str">
        <f t="shared" si="10"/>
        <v/>
      </c>
      <c r="O44" s="8" t="str">
        <f t="shared" si="11"/>
        <v/>
      </c>
      <c r="P44" s="36">
        <f t="shared" si="12"/>
        <v>7.5443228970199918</v>
      </c>
      <c r="Q44" s="10">
        <f t="shared" si="13"/>
        <v>25.692471045168141</v>
      </c>
      <c r="R44" s="16"/>
    </row>
    <row r="45" spans="1:18" hidden="1" x14ac:dyDescent="0.25">
      <c r="A45">
        <v>157</v>
      </c>
      <c r="B45" s="11" t="s">
        <v>183</v>
      </c>
      <c r="C45" t="s">
        <v>164</v>
      </c>
      <c r="D45" s="4">
        <v>11</v>
      </c>
      <c r="E45">
        <v>10</v>
      </c>
      <c r="F45">
        <v>5.6</v>
      </c>
      <c r="G45">
        <v>0.5</v>
      </c>
      <c r="H45">
        <v>50</v>
      </c>
      <c r="I45">
        <v>1.38</v>
      </c>
      <c r="J45" s="4">
        <v>1.25</v>
      </c>
      <c r="K45" s="8">
        <f t="shared" si="7"/>
        <v>9.0909090909090899</v>
      </c>
      <c r="L45" s="8">
        <f t="shared" si="8"/>
        <v>5.9464285714285721</v>
      </c>
      <c r="M45" s="8">
        <f t="shared" si="9"/>
        <v>2.5</v>
      </c>
      <c r="N45" s="8">
        <f t="shared" si="10"/>
        <v>5.3361792956243326</v>
      </c>
      <c r="O45" s="8">
        <f t="shared" si="11"/>
        <v>1.2648945921173238</v>
      </c>
      <c r="P45" s="36">
        <f t="shared" si="12"/>
        <v>0.94304036212749887</v>
      </c>
      <c r="Q45" s="10">
        <f t="shared" si="13"/>
        <v>25.081451912206816</v>
      </c>
      <c r="R45" s="16"/>
    </row>
    <row r="46" spans="1:18" hidden="1" x14ac:dyDescent="0.25">
      <c r="A46">
        <v>162</v>
      </c>
      <c r="B46" s="11" t="s">
        <v>430</v>
      </c>
      <c r="C46" t="s">
        <v>414</v>
      </c>
      <c r="D46" s="4">
        <v>11</v>
      </c>
      <c r="E46">
        <v>11</v>
      </c>
      <c r="F46">
        <v>2</v>
      </c>
      <c r="G46">
        <v>32</v>
      </c>
      <c r="H46">
        <v>300</v>
      </c>
      <c r="I46">
        <v>31.6</v>
      </c>
      <c r="J46" s="4">
        <v>2</v>
      </c>
      <c r="K46" s="8">
        <f t="shared" si="7"/>
        <v>10</v>
      </c>
      <c r="L46" s="8">
        <f t="shared" si="8"/>
        <v>6.0060060060060056</v>
      </c>
      <c r="M46" s="14">
        <f t="shared" si="9"/>
        <v>0.62500000000000011</v>
      </c>
      <c r="N46" s="8">
        <f t="shared" si="10"/>
        <v>3.1233333333333331</v>
      </c>
      <c r="O46" s="8">
        <f t="shared" si="11"/>
        <v>3.4525316455696196</v>
      </c>
      <c r="P46" s="37">
        <f t="shared" si="12"/>
        <v>1.5088645794039985</v>
      </c>
      <c r="Q46" s="15">
        <f t="shared" si="13"/>
        <v>24.715735564312958</v>
      </c>
      <c r="R46" s="16"/>
    </row>
    <row r="47" spans="1:18" hidden="1" x14ac:dyDescent="0.25">
      <c r="A47">
        <v>164</v>
      </c>
      <c r="B47" s="11" t="s">
        <v>325</v>
      </c>
      <c r="C47" t="s">
        <v>319</v>
      </c>
      <c r="D47" s="4">
        <v>11</v>
      </c>
      <c r="E47">
        <v>12</v>
      </c>
      <c r="F47">
        <v>7</v>
      </c>
      <c r="G47">
        <v>4</v>
      </c>
      <c r="I47">
        <v>5</v>
      </c>
      <c r="J47" s="4">
        <v>1.4</v>
      </c>
      <c r="K47" s="8">
        <f t="shared" si="7"/>
        <v>9.1666666666666679</v>
      </c>
      <c r="L47" s="8">
        <f t="shared" si="8"/>
        <v>4.7571428571428571</v>
      </c>
      <c r="M47" s="8">
        <f t="shared" si="9"/>
        <v>5</v>
      </c>
      <c r="N47" s="8" t="str">
        <f t="shared" si="10"/>
        <v/>
      </c>
      <c r="O47" s="8">
        <f t="shared" si="11"/>
        <v>4.5829514207149407</v>
      </c>
      <c r="P47" s="36">
        <f t="shared" si="12"/>
        <v>1.0562052055827986</v>
      </c>
      <c r="Q47" s="10">
        <f t="shared" si="13"/>
        <v>24.562966150107265</v>
      </c>
      <c r="R47" s="16"/>
    </row>
    <row r="48" spans="1:18" x14ac:dyDescent="0.25">
      <c r="A48">
        <v>174</v>
      </c>
      <c r="B48" s="11" t="s">
        <v>273</v>
      </c>
      <c r="C48" t="s">
        <v>491</v>
      </c>
      <c r="D48" s="4">
        <v>11</v>
      </c>
      <c r="E48">
        <v>7</v>
      </c>
      <c r="F48">
        <v>2</v>
      </c>
      <c r="G48">
        <v>0.125</v>
      </c>
      <c r="H48">
        <v>394</v>
      </c>
      <c r="J48" s="4">
        <v>15</v>
      </c>
      <c r="K48" s="8">
        <f t="shared" si="7"/>
        <v>6.3636363636363642</v>
      </c>
      <c r="L48" s="8">
        <f t="shared" si="8"/>
        <v>6.0060060060060056</v>
      </c>
      <c r="M48" s="8">
        <f t="shared" si="9"/>
        <v>0.62500000000000011</v>
      </c>
      <c r="N48" s="8">
        <f t="shared" si="10"/>
        <v>2.3781725888324869</v>
      </c>
      <c r="O48" s="8" t="str">
        <f t="shared" si="11"/>
        <v/>
      </c>
      <c r="P48" s="36">
        <f t="shared" si="12"/>
        <v>8.836666666666666</v>
      </c>
      <c r="Q48" s="10">
        <f t="shared" si="13"/>
        <v>24.209481625141525</v>
      </c>
      <c r="R48" s="16"/>
    </row>
    <row r="49" spans="1:18" hidden="1" x14ac:dyDescent="0.25">
      <c r="A49">
        <v>185</v>
      </c>
      <c r="B49" s="11" t="s">
        <v>382</v>
      </c>
      <c r="C49" t="s">
        <v>379</v>
      </c>
      <c r="D49" s="4">
        <v>11</v>
      </c>
      <c r="E49">
        <v>200</v>
      </c>
      <c r="F49">
        <v>3</v>
      </c>
      <c r="G49">
        <v>1</v>
      </c>
      <c r="I49">
        <v>1.97</v>
      </c>
      <c r="J49" s="4">
        <v>10</v>
      </c>
      <c r="K49" s="8">
        <f t="shared" si="7"/>
        <v>0.55000000000000004</v>
      </c>
      <c r="L49" s="8">
        <f t="shared" si="8"/>
        <v>9.0090090090090076</v>
      </c>
      <c r="M49" s="14">
        <f t="shared" si="9"/>
        <v>5</v>
      </c>
      <c r="N49" s="8" t="str">
        <f t="shared" si="10"/>
        <v/>
      </c>
      <c r="O49" s="8">
        <f t="shared" si="11"/>
        <v>1.8056828597616865</v>
      </c>
      <c r="P49" s="36">
        <f t="shared" si="12"/>
        <v>7.5443228970199918</v>
      </c>
      <c r="Q49" s="10">
        <f t="shared" si="13"/>
        <v>23.909014765790687</v>
      </c>
      <c r="R49" s="16"/>
    </row>
    <row r="50" spans="1:18" hidden="1" x14ac:dyDescent="0.25">
      <c r="A50">
        <v>187</v>
      </c>
      <c r="B50" s="11" t="s">
        <v>286</v>
      </c>
      <c r="C50" t="s">
        <v>283</v>
      </c>
      <c r="D50" s="4">
        <v>11</v>
      </c>
      <c r="E50">
        <v>16</v>
      </c>
      <c r="F50">
        <v>1</v>
      </c>
      <c r="G50">
        <v>1</v>
      </c>
      <c r="H50">
        <v>303</v>
      </c>
      <c r="I50">
        <v>4.3600000000000003</v>
      </c>
      <c r="J50" s="4">
        <v>2.5</v>
      </c>
      <c r="K50" s="8">
        <f t="shared" si="7"/>
        <v>6.875</v>
      </c>
      <c r="L50" s="8">
        <f t="shared" si="8"/>
        <v>3.0030030030030024</v>
      </c>
      <c r="M50" s="8">
        <f t="shared" si="9"/>
        <v>5</v>
      </c>
      <c r="N50" s="8">
        <f t="shared" si="10"/>
        <v>3.0924092409240926</v>
      </c>
      <c r="O50" s="8">
        <f t="shared" si="11"/>
        <v>3.9963336388634287</v>
      </c>
      <c r="P50" s="36">
        <f t="shared" si="12"/>
        <v>1.886080724254998</v>
      </c>
      <c r="Q50" s="10">
        <f t="shared" si="13"/>
        <v>23.852826607045522</v>
      </c>
      <c r="R50" s="16"/>
    </row>
    <row r="51" spans="1:18" hidden="1" x14ac:dyDescent="0.25">
      <c r="A51">
        <v>188</v>
      </c>
      <c r="B51" s="11" t="s">
        <v>174</v>
      </c>
      <c r="C51" t="s">
        <v>164</v>
      </c>
      <c r="D51" s="4">
        <v>11</v>
      </c>
      <c r="E51">
        <v>2.15</v>
      </c>
      <c r="F51">
        <v>2</v>
      </c>
      <c r="G51">
        <v>1</v>
      </c>
      <c r="H51">
        <v>50</v>
      </c>
      <c r="I51">
        <v>4.3600000000000003</v>
      </c>
      <c r="J51" s="4">
        <v>2</v>
      </c>
      <c r="K51" s="8">
        <f t="shared" si="7"/>
        <v>1.9545454545454544</v>
      </c>
      <c r="L51" s="8">
        <f t="shared" si="8"/>
        <v>6.0060060060060056</v>
      </c>
      <c r="M51" s="8">
        <f t="shared" si="9"/>
        <v>5</v>
      </c>
      <c r="N51" s="8">
        <f t="shared" si="10"/>
        <v>5.3361792956243326</v>
      </c>
      <c r="O51" s="8">
        <f t="shared" si="11"/>
        <v>3.9963336388634287</v>
      </c>
      <c r="P51" s="36">
        <f t="shared" si="12"/>
        <v>1.5088645794039985</v>
      </c>
      <c r="Q51" s="10">
        <f t="shared" si="13"/>
        <v>23.801928974443221</v>
      </c>
      <c r="R51" s="16"/>
    </row>
    <row r="52" spans="1:18" hidden="1" x14ac:dyDescent="0.25">
      <c r="A52">
        <v>189</v>
      </c>
      <c r="B52" s="11" t="s">
        <v>169</v>
      </c>
      <c r="C52" t="s">
        <v>164</v>
      </c>
      <c r="D52" s="4">
        <v>11</v>
      </c>
      <c r="E52">
        <v>15</v>
      </c>
      <c r="F52">
        <v>5</v>
      </c>
      <c r="G52">
        <v>6.25E-2</v>
      </c>
      <c r="H52">
        <v>40</v>
      </c>
      <c r="I52">
        <v>0.13700000000000001</v>
      </c>
      <c r="J52" s="4">
        <v>26</v>
      </c>
      <c r="K52" s="8">
        <f t="shared" si="7"/>
        <v>7.3333333333333339</v>
      </c>
      <c r="L52" s="8">
        <f t="shared" si="8"/>
        <v>6.66</v>
      </c>
      <c r="M52" s="8">
        <f t="shared" si="9"/>
        <v>0.3125</v>
      </c>
      <c r="N52" s="8">
        <f t="shared" si="10"/>
        <v>4.2689434364994661</v>
      </c>
      <c r="O52" s="8">
        <f t="shared" si="11"/>
        <v>0.1255728689275894</v>
      </c>
      <c r="P52" s="36">
        <f t="shared" si="12"/>
        <v>5.0980769230769232</v>
      </c>
      <c r="Q52" s="10">
        <f t="shared" si="13"/>
        <v>23.798426561837314</v>
      </c>
      <c r="R52" s="16"/>
    </row>
    <row r="53" spans="1:18" hidden="1" x14ac:dyDescent="0.25">
      <c r="A53">
        <v>192</v>
      </c>
      <c r="B53" s="11" t="s">
        <v>93</v>
      </c>
      <c r="C53" s="7" t="s">
        <v>86</v>
      </c>
      <c r="D53" s="4">
        <v>11</v>
      </c>
      <c r="E53">
        <v>9.6999999999999993</v>
      </c>
      <c r="G53">
        <v>0.25</v>
      </c>
      <c r="H53">
        <v>90</v>
      </c>
      <c r="J53" s="4">
        <v>5</v>
      </c>
      <c r="K53" s="8">
        <f t="shared" si="7"/>
        <v>8.8181818181818166</v>
      </c>
      <c r="L53" s="8" t="str">
        <f t="shared" si="8"/>
        <v/>
      </c>
      <c r="M53" s="8">
        <f t="shared" si="9"/>
        <v>1.2500000000000002</v>
      </c>
      <c r="N53" s="8">
        <f t="shared" si="10"/>
        <v>9.6051227321237995</v>
      </c>
      <c r="O53" s="8" t="str">
        <f t="shared" si="11"/>
        <v/>
      </c>
      <c r="P53" s="36">
        <f t="shared" si="12"/>
        <v>3.7721614485099959</v>
      </c>
      <c r="Q53" s="10">
        <f t="shared" si="13"/>
        <v>23.445465998815614</v>
      </c>
      <c r="R53" s="16"/>
    </row>
    <row r="54" spans="1:18" hidden="1" x14ac:dyDescent="0.25">
      <c r="A54">
        <v>195</v>
      </c>
      <c r="B54" s="11" t="s">
        <v>186</v>
      </c>
      <c r="C54" t="s">
        <v>164</v>
      </c>
      <c r="D54" s="4">
        <v>11</v>
      </c>
      <c r="E54">
        <v>18</v>
      </c>
      <c r="F54">
        <v>15</v>
      </c>
      <c r="G54">
        <v>1</v>
      </c>
      <c r="H54">
        <v>180</v>
      </c>
      <c r="I54">
        <v>4.3600000000000003</v>
      </c>
      <c r="J54" s="4">
        <v>200</v>
      </c>
      <c r="K54" s="8">
        <f t="shared" si="7"/>
        <v>6.1111111111111107</v>
      </c>
      <c r="L54" s="8">
        <f t="shared" si="8"/>
        <v>2.2199999999999998</v>
      </c>
      <c r="M54" s="8">
        <f t="shared" si="9"/>
        <v>5</v>
      </c>
      <c r="N54" s="8">
        <f t="shared" si="10"/>
        <v>5.2055555555555557</v>
      </c>
      <c r="O54" s="8">
        <f t="shared" si="11"/>
        <v>3.9963336388634287</v>
      </c>
      <c r="P54" s="36">
        <f t="shared" si="12"/>
        <v>0.66275000000000017</v>
      </c>
      <c r="Q54" s="10">
        <f t="shared" si="13"/>
        <v>23.195750305530094</v>
      </c>
      <c r="R54" s="16"/>
    </row>
    <row r="55" spans="1:18" hidden="1" x14ac:dyDescent="0.25">
      <c r="A55">
        <v>201</v>
      </c>
      <c r="B55" s="11" t="s">
        <v>195</v>
      </c>
      <c r="C55" t="s">
        <v>164</v>
      </c>
      <c r="D55" s="4">
        <v>11</v>
      </c>
      <c r="E55">
        <v>18</v>
      </c>
      <c r="G55">
        <v>1</v>
      </c>
      <c r="H55">
        <v>440</v>
      </c>
      <c r="I55">
        <v>10.6</v>
      </c>
      <c r="J55" s="4"/>
      <c r="K55" s="8">
        <f t="shared" si="7"/>
        <v>6.1111111111111107</v>
      </c>
      <c r="L55" s="8" t="str">
        <f t="shared" si="8"/>
        <v/>
      </c>
      <c r="M55" s="8">
        <f t="shared" si="9"/>
        <v>5</v>
      </c>
      <c r="N55" s="8">
        <f t="shared" si="10"/>
        <v>2.1295454545454549</v>
      </c>
      <c r="O55" s="8">
        <f t="shared" si="11"/>
        <v>9.7158570119156717</v>
      </c>
      <c r="P55" s="36" t="str">
        <f t="shared" si="12"/>
        <v/>
      </c>
      <c r="Q55" s="10">
        <f t="shared" si="13"/>
        <v>22.956513577572238</v>
      </c>
      <c r="R55" s="16"/>
    </row>
    <row r="56" spans="1:18" hidden="1" x14ac:dyDescent="0.25">
      <c r="A56">
        <v>202</v>
      </c>
      <c r="B56" s="11" t="s">
        <v>127</v>
      </c>
      <c r="C56" t="s">
        <v>122</v>
      </c>
      <c r="D56" s="4">
        <v>11</v>
      </c>
      <c r="E56">
        <v>15</v>
      </c>
      <c r="F56">
        <v>2.2000000000000002</v>
      </c>
      <c r="G56">
        <v>4</v>
      </c>
      <c r="H56">
        <v>14</v>
      </c>
      <c r="I56">
        <v>0.14000000000000001</v>
      </c>
      <c r="J56" s="4">
        <v>3.1</v>
      </c>
      <c r="K56" s="8">
        <f t="shared" si="7"/>
        <v>7.3333333333333339</v>
      </c>
      <c r="L56" s="8">
        <f t="shared" si="8"/>
        <v>6.606606606606606</v>
      </c>
      <c r="M56" s="8">
        <f t="shared" si="9"/>
        <v>5</v>
      </c>
      <c r="N56" s="8">
        <f t="shared" si="10"/>
        <v>1.4941302027748131</v>
      </c>
      <c r="O56" s="8">
        <f t="shared" si="11"/>
        <v>0.1283226397800184</v>
      </c>
      <c r="P56" s="36">
        <f t="shared" si="12"/>
        <v>2.3387400980761974</v>
      </c>
      <c r="Q56" s="10">
        <f t="shared" si="13"/>
        <v>22.90113288057097</v>
      </c>
      <c r="R56" s="16"/>
    </row>
    <row r="57" spans="1:18" hidden="1" x14ac:dyDescent="0.25">
      <c r="A57">
        <v>219</v>
      </c>
      <c r="B57" s="11" t="s">
        <v>172</v>
      </c>
      <c r="C57" t="s">
        <v>164</v>
      </c>
      <c r="D57" s="4">
        <v>11</v>
      </c>
      <c r="E57">
        <v>12</v>
      </c>
      <c r="F57">
        <v>30</v>
      </c>
      <c r="G57">
        <v>1</v>
      </c>
      <c r="H57">
        <v>185</v>
      </c>
      <c r="I57">
        <v>0.13700000000000001</v>
      </c>
      <c r="J57" s="4">
        <v>1.5</v>
      </c>
      <c r="K57" s="8">
        <f t="shared" si="7"/>
        <v>9.1666666666666679</v>
      </c>
      <c r="L57" s="8">
        <f t="shared" si="8"/>
        <v>1.1099999999999999</v>
      </c>
      <c r="M57" s="8">
        <f t="shared" si="9"/>
        <v>5</v>
      </c>
      <c r="N57" s="8">
        <f t="shared" si="10"/>
        <v>5.0648648648648651</v>
      </c>
      <c r="O57" s="8">
        <f t="shared" si="11"/>
        <v>0.1255728689275894</v>
      </c>
      <c r="P57" s="36">
        <f t="shared" si="12"/>
        <v>1.1316484345529987</v>
      </c>
      <c r="Q57" s="10">
        <f t="shared" si="13"/>
        <v>21.598752835012121</v>
      </c>
      <c r="R57" s="16"/>
    </row>
    <row r="58" spans="1:18" hidden="1" x14ac:dyDescent="0.25">
      <c r="A58">
        <v>228</v>
      </c>
      <c r="B58" s="2" t="s">
        <v>14</v>
      </c>
      <c r="C58" s="7" t="s">
        <v>7</v>
      </c>
      <c r="D58" s="4">
        <v>11</v>
      </c>
      <c r="E58" s="3">
        <v>11</v>
      </c>
      <c r="F58" s="7">
        <v>0.33</v>
      </c>
      <c r="G58" s="7">
        <v>1</v>
      </c>
      <c r="H58" s="7">
        <v>416</v>
      </c>
      <c r="I58" s="7">
        <v>0.14000000000000001</v>
      </c>
      <c r="J58" s="4">
        <v>3</v>
      </c>
      <c r="K58" s="8">
        <f t="shared" si="7"/>
        <v>10</v>
      </c>
      <c r="L58" s="8">
        <f t="shared" si="8"/>
        <v>0.99099099099099086</v>
      </c>
      <c r="M58" s="8">
        <f t="shared" si="9"/>
        <v>5</v>
      </c>
      <c r="N58" s="8">
        <f t="shared" si="10"/>
        <v>2.2524038461538463</v>
      </c>
      <c r="O58" s="8">
        <f t="shared" si="11"/>
        <v>0.1283226397800184</v>
      </c>
      <c r="P58" s="36">
        <f t="shared" si="12"/>
        <v>2.2632968691059978</v>
      </c>
      <c r="Q58" s="10">
        <f t="shared" si="13"/>
        <v>20.635014346030854</v>
      </c>
      <c r="R58" s="16"/>
    </row>
    <row r="59" spans="1:18" hidden="1" x14ac:dyDescent="0.25">
      <c r="A59">
        <v>229</v>
      </c>
      <c r="B59" s="11" t="s">
        <v>16</v>
      </c>
      <c r="C59" s="7" t="s">
        <v>7</v>
      </c>
      <c r="D59" s="12">
        <v>11</v>
      </c>
      <c r="E59" s="7">
        <v>14</v>
      </c>
      <c r="F59" s="7">
        <v>20</v>
      </c>
      <c r="G59" s="7">
        <v>1</v>
      </c>
      <c r="H59" s="3"/>
      <c r="I59" s="3"/>
      <c r="J59" s="12">
        <v>8</v>
      </c>
      <c r="K59" s="8">
        <f t="shared" si="7"/>
        <v>7.8571428571428577</v>
      </c>
      <c r="L59" s="8">
        <f t="shared" si="8"/>
        <v>1.665</v>
      </c>
      <c r="M59" s="8">
        <f t="shared" si="9"/>
        <v>5</v>
      </c>
      <c r="N59" s="8" t="str">
        <f t="shared" si="10"/>
        <v/>
      </c>
      <c r="O59" s="8" t="str">
        <f t="shared" si="11"/>
        <v/>
      </c>
      <c r="P59" s="36">
        <f t="shared" si="12"/>
        <v>6.0354583176159933</v>
      </c>
      <c r="Q59" s="10">
        <f t="shared" si="13"/>
        <v>20.557601174758851</v>
      </c>
      <c r="R59" s="16"/>
    </row>
    <row r="60" spans="1:18" hidden="1" x14ac:dyDescent="0.25">
      <c r="A60">
        <v>237</v>
      </c>
      <c r="B60" s="11" t="s">
        <v>128</v>
      </c>
      <c r="C60" t="s">
        <v>122</v>
      </c>
      <c r="D60" s="4">
        <v>11</v>
      </c>
      <c r="E60">
        <v>5</v>
      </c>
      <c r="F60">
        <v>30</v>
      </c>
      <c r="G60">
        <v>1</v>
      </c>
      <c r="H60">
        <v>193</v>
      </c>
      <c r="J60" s="4">
        <v>6</v>
      </c>
      <c r="K60" s="8">
        <f t="shared" si="7"/>
        <v>4.545454545454545</v>
      </c>
      <c r="L60" s="8">
        <f t="shared" si="8"/>
        <v>1.1099999999999999</v>
      </c>
      <c r="M60" s="8">
        <f t="shared" si="9"/>
        <v>5</v>
      </c>
      <c r="N60" s="8">
        <f t="shared" si="10"/>
        <v>4.8549222797927465</v>
      </c>
      <c r="O60" s="8" t="str">
        <f t="shared" si="11"/>
        <v/>
      </c>
      <c r="P60" s="36">
        <f t="shared" si="12"/>
        <v>4.5265937382119956</v>
      </c>
      <c r="Q60" s="10">
        <f t="shared" si="13"/>
        <v>20.036970563459288</v>
      </c>
      <c r="R60" s="16"/>
    </row>
    <row r="61" spans="1:18" hidden="1" x14ac:dyDescent="0.25">
      <c r="A61">
        <v>253</v>
      </c>
      <c r="B61" s="11" t="s">
        <v>316</v>
      </c>
      <c r="C61" t="s">
        <v>283</v>
      </c>
      <c r="D61" s="4">
        <v>11</v>
      </c>
      <c r="E61">
        <v>11</v>
      </c>
      <c r="F61">
        <v>120</v>
      </c>
      <c r="G61">
        <v>4</v>
      </c>
      <c r="H61">
        <v>300</v>
      </c>
      <c r="J61" s="4">
        <v>1.2</v>
      </c>
      <c r="K61" s="8">
        <f t="shared" si="7"/>
        <v>10</v>
      </c>
      <c r="L61" s="8">
        <f t="shared" si="8"/>
        <v>0.27749999999999991</v>
      </c>
      <c r="M61" s="8">
        <f t="shared" si="9"/>
        <v>5</v>
      </c>
      <c r="N61" s="8">
        <f t="shared" si="10"/>
        <v>3.1233333333333331</v>
      </c>
      <c r="O61" s="8" t="str">
        <f t="shared" si="11"/>
        <v/>
      </c>
      <c r="P61" s="36">
        <f t="shared" si="12"/>
        <v>0.90531874764239917</v>
      </c>
      <c r="Q61" s="10">
        <f t="shared" si="13"/>
        <v>19.306152080975732</v>
      </c>
      <c r="R61" s="16"/>
    </row>
    <row r="62" spans="1:18" hidden="1" x14ac:dyDescent="0.25">
      <c r="A62">
        <v>263</v>
      </c>
      <c r="B62" s="11" t="s">
        <v>160</v>
      </c>
      <c r="C62" t="s">
        <v>157</v>
      </c>
      <c r="D62" s="4">
        <v>11</v>
      </c>
      <c r="E62">
        <v>10.3</v>
      </c>
      <c r="F62">
        <v>19</v>
      </c>
      <c r="G62">
        <v>1</v>
      </c>
      <c r="I62">
        <v>0.95</v>
      </c>
      <c r="J62" s="4">
        <v>2.2999999999999998</v>
      </c>
      <c r="K62" s="8">
        <f t="shared" si="7"/>
        <v>9.3636363636363633</v>
      </c>
      <c r="L62" s="8">
        <f t="shared" si="8"/>
        <v>1.7526315789473685</v>
      </c>
      <c r="M62" s="8">
        <f t="shared" si="9"/>
        <v>5</v>
      </c>
      <c r="N62" s="8" t="str">
        <f t="shared" si="10"/>
        <v/>
      </c>
      <c r="O62" s="8">
        <f t="shared" si="11"/>
        <v>0.8707607699358384</v>
      </c>
      <c r="P62" s="36">
        <f t="shared" si="12"/>
        <v>1.7351942663145983</v>
      </c>
      <c r="Q62" s="10">
        <f t="shared" si="13"/>
        <v>18.722222978834168</v>
      </c>
      <c r="R62" s="16"/>
    </row>
    <row r="63" spans="1:18" hidden="1" x14ac:dyDescent="0.25">
      <c r="A63">
        <v>274</v>
      </c>
      <c r="B63" s="11" t="s">
        <v>175</v>
      </c>
      <c r="C63" t="s">
        <v>164</v>
      </c>
      <c r="D63" s="4">
        <v>11</v>
      </c>
      <c r="E63">
        <v>20</v>
      </c>
      <c r="F63">
        <v>0.1</v>
      </c>
      <c r="G63">
        <v>1</v>
      </c>
      <c r="H63">
        <v>293</v>
      </c>
      <c r="I63">
        <v>0.5</v>
      </c>
      <c r="J63" s="4">
        <v>5</v>
      </c>
      <c r="K63" s="8">
        <f t="shared" si="7"/>
        <v>5.5</v>
      </c>
      <c r="L63" s="8">
        <f t="shared" si="8"/>
        <v>0.3003003003003003</v>
      </c>
      <c r="M63" s="8">
        <f t="shared" si="9"/>
        <v>5</v>
      </c>
      <c r="N63" s="8">
        <f t="shared" si="10"/>
        <v>3.197952218430034</v>
      </c>
      <c r="O63" s="8">
        <f t="shared" si="11"/>
        <v>0.45829514207149413</v>
      </c>
      <c r="P63" s="36">
        <f t="shared" si="12"/>
        <v>3.7721614485099959</v>
      </c>
      <c r="Q63" s="10">
        <f t="shared" si="13"/>
        <v>18.228709109311822</v>
      </c>
      <c r="R63" s="16"/>
    </row>
    <row r="64" spans="1:18" hidden="1" x14ac:dyDescent="0.25">
      <c r="A64">
        <v>275</v>
      </c>
      <c r="B64" s="11" t="s">
        <v>376</v>
      </c>
      <c r="C64" t="s">
        <v>355</v>
      </c>
      <c r="D64" s="4">
        <v>11</v>
      </c>
      <c r="E64">
        <v>10.3</v>
      </c>
      <c r="G64">
        <v>0.25</v>
      </c>
      <c r="H64">
        <v>13.88</v>
      </c>
      <c r="I64">
        <v>4.3600000000000003</v>
      </c>
      <c r="J64" s="4">
        <v>62.83</v>
      </c>
      <c r="K64" s="8">
        <f t="shared" si="7"/>
        <v>9.3636363636363633</v>
      </c>
      <c r="L64" s="8" t="str">
        <f t="shared" si="8"/>
        <v/>
      </c>
      <c r="M64" s="14">
        <f t="shared" si="9"/>
        <v>1.2500000000000002</v>
      </c>
      <c r="N64" s="8">
        <f t="shared" si="10"/>
        <v>1.4813233724653148</v>
      </c>
      <c r="O64" s="8">
        <f t="shared" si="11"/>
        <v>3.9963336388634287</v>
      </c>
      <c r="P64" s="36">
        <f t="shared" si="12"/>
        <v>2.109660989972943</v>
      </c>
      <c r="Q64" s="10">
        <f t="shared" si="13"/>
        <v>18.200954364938053</v>
      </c>
      <c r="R64" s="16"/>
    </row>
    <row r="65" spans="1:18" hidden="1" x14ac:dyDescent="0.25">
      <c r="A65">
        <v>277</v>
      </c>
      <c r="B65" s="11" t="s">
        <v>107</v>
      </c>
      <c r="C65" s="7" t="s">
        <v>106</v>
      </c>
      <c r="D65" s="4">
        <v>11</v>
      </c>
      <c r="E65">
        <v>20.9</v>
      </c>
      <c r="F65">
        <v>300</v>
      </c>
      <c r="G65">
        <v>1</v>
      </c>
      <c r="H65">
        <v>337</v>
      </c>
      <c r="I65">
        <v>100</v>
      </c>
      <c r="J65" s="4">
        <v>5</v>
      </c>
      <c r="K65" s="8">
        <f t="shared" si="7"/>
        <v>5.2631578947368425</v>
      </c>
      <c r="L65" s="8">
        <f t="shared" si="8"/>
        <v>0.11099999999999997</v>
      </c>
      <c r="M65" s="8">
        <f t="shared" si="9"/>
        <v>5</v>
      </c>
      <c r="N65" s="8">
        <f t="shared" si="10"/>
        <v>2.7804154302670625</v>
      </c>
      <c r="O65" s="8">
        <f t="shared" si="11"/>
        <v>1.0909999999999997</v>
      </c>
      <c r="P65" s="36">
        <f t="shared" si="12"/>
        <v>3.7721614485099959</v>
      </c>
      <c r="Q65" s="10">
        <f t="shared" si="13"/>
        <v>18.017734773513901</v>
      </c>
      <c r="R65" s="16"/>
    </row>
    <row r="66" spans="1:18" hidden="1" x14ac:dyDescent="0.25">
      <c r="A66">
        <v>281</v>
      </c>
      <c r="B66" s="11" t="s">
        <v>261</v>
      </c>
      <c r="C66" t="s">
        <v>253</v>
      </c>
      <c r="D66" s="4">
        <v>11</v>
      </c>
      <c r="E66">
        <v>8.1</v>
      </c>
      <c r="F66">
        <v>4.5</v>
      </c>
      <c r="H66">
        <v>297</v>
      </c>
      <c r="J66" s="4"/>
      <c r="K66" s="8">
        <f t="shared" si="7"/>
        <v>7.3636363636363633</v>
      </c>
      <c r="L66" s="8">
        <f t="shared" si="8"/>
        <v>7.4</v>
      </c>
      <c r="M66" s="8" t="str">
        <f t="shared" si="9"/>
        <v/>
      </c>
      <c r="N66" s="8">
        <f t="shared" si="10"/>
        <v>3.1548821548821544</v>
      </c>
      <c r="O66" s="8" t="str">
        <f t="shared" si="11"/>
        <v/>
      </c>
      <c r="P66" s="36" t="str">
        <f t="shared" si="12"/>
        <v/>
      </c>
      <c r="Q66" s="10">
        <f t="shared" si="13"/>
        <v>17.918518518518518</v>
      </c>
      <c r="R66" s="16"/>
    </row>
    <row r="67" spans="1:18" hidden="1" x14ac:dyDescent="0.25">
      <c r="A67">
        <v>284</v>
      </c>
      <c r="B67" s="11" t="s">
        <v>221</v>
      </c>
      <c r="C67" t="s">
        <v>164</v>
      </c>
      <c r="D67" s="4">
        <v>11</v>
      </c>
      <c r="E67">
        <v>10</v>
      </c>
      <c r="F67">
        <v>1</v>
      </c>
      <c r="G67">
        <v>0.25</v>
      </c>
      <c r="H67">
        <v>3</v>
      </c>
      <c r="I67">
        <v>1.5</v>
      </c>
      <c r="J67" s="4">
        <v>50</v>
      </c>
      <c r="K67" s="8">
        <f t="shared" ref="K67:K98" si="14">IF(E67=0,"",10/EXP(ABS(LN(E67/$T$2))))</f>
        <v>9.0909090909090899</v>
      </c>
      <c r="L67" s="8">
        <f t="shared" ref="L67:L98" si="15">IF(F67=0,"",10/EXP(ABS(LN(F67/$U$2))))</f>
        <v>3.0030030030030024</v>
      </c>
      <c r="M67" s="8">
        <f t="shared" ref="M67:M98" si="16">IF(G67=0,"",10/EXP(ABS(LN(G67/$V$2))))</f>
        <v>1.2500000000000002</v>
      </c>
      <c r="N67" s="8">
        <f t="shared" ref="N67:N98" si="17">IF(H67=0,"",10/EXP(ABS(LN(H67/$W$2))))</f>
        <v>0.3201707577374599</v>
      </c>
      <c r="O67" s="8">
        <f t="shared" ref="O67:O98" si="18">IF(I67=0,"",10/EXP(ABS(LN(I67/$X$2))))</f>
        <v>1.3748854262144821</v>
      </c>
      <c r="P67" s="36">
        <f t="shared" ref="P67:P98" si="19">IF(J67=0,"",10/EXP(ABS(LN(J67/$Y$2))))</f>
        <v>2.6510000000000007</v>
      </c>
      <c r="Q67" s="10">
        <f t="shared" ref="Q67:Q98" si="20">SUM(K67:P67)</f>
        <v>17.689968277864033</v>
      </c>
      <c r="R67" s="16"/>
    </row>
    <row r="68" spans="1:18" hidden="1" x14ac:dyDescent="0.25">
      <c r="A68">
        <v>285</v>
      </c>
      <c r="B68" s="11" t="s">
        <v>359</v>
      </c>
      <c r="C68" t="s">
        <v>355</v>
      </c>
      <c r="D68" s="4">
        <v>11</v>
      </c>
      <c r="E68">
        <v>106</v>
      </c>
      <c r="G68">
        <v>1</v>
      </c>
      <c r="I68">
        <v>4.3600000000000003</v>
      </c>
      <c r="J68" s="4">
        <v>10</v>
      </c>
      <c r="K68" s="8">
        <f t="shared" si="14"/>
        <v>1.0377358490566038</v>
      </c>
      <c r="L68" s="8" t="str">
        <f t="shared" si="15"/>
        <v/>
      </c>
      <c r="M68" s="8">
        <f t="shared" si="16"/>
        <v>5</v>
      </c>
      <c r="N68" s="8" t="str">
        <f t="shared" si="17"/>
        <v/>
      </c>
      <c r="O68" s="8">
        <f t="shared" si="18"/>
        <v>3.9963336388634287</v>
      </c>
      <c r="P68" s="36">
        <f t="shared" si="19"/>
        <v>7.5443228970199918</v>
      </c>
      <c r="Q68" s="10">
        <f t="shared" si="20"/>
        <v>17.578392384940024</v>
      </c>
      <c r="R68" s="16"/>
    </row>
    <row r="69" spans="1:18" hidden="1" x14ac:dyDescent="0.25">
      <c r="A69">
        <v>293</v>
      </c>
      <c r="B69" s="11" t="s">
        <v>82</v>
      </c>
      <c r="C69" s="7" t="s">
        <v>73</v>
      </c>
      <c r="D69" s="4">
        <v>11</v>
      </c>
      <c r="E69">
        <v>10</v>
      </c>
      <c r="F69">
        <v>4.2</v>
      </c>
      <c r="I69">
        <v>0.13700000000000001</v>
      </c>
      <c r="J69" s="4"/>
      <c r="K69" s="8">
        <f t="shared" si="14"/>
        <v>9.0909090909090899</v>
      </c>
      <c r="L69" s="8">
        <f t="shared" si="15"/>
        <v>7.9285714285714288</v>
      </c>
      <c r="M69" s="8" t="str">
        <f t="shared" si="16"/>
        <v/>
      </c>
      <c r="N69" s="8" t="str">
        <f t="shared" si="17"/>
        <v/>
      </c>
      <c r="O69" s="8">
        <f t="shared" si="18"/>
        <v>0.1255728689275894</v>
      </c>
      <c r="P69" s="36" t="str">
        <f t="shared" si="19"/>
        <v/>
      </c>
      <c r="Q69" s="10">
        <f t="shared" si="20"/>
        <v>17.145053388408105</v>
      </c>
      <c r="R69" s="16"/>
    </row>
    <row r="70" spans="1:18" hidden="1" x14ac:dyDescent="0.25">
      <c r="A70">
        <v>298</v>
      </c>
      <c r="B70" s="11" t="s">
        <v>300</v>
      </c>
      <c r="C70" t="s">
        <v>283</v>
      </c>
      <c r="D70" s="4">
        <v>11</v>
      </c>
      <c r="E70">
        <v>6.67</v>
      </c>
      <c r="F70">
        <v>6</v>
      </c>
      <c r="G70">
        <v>0.25</v>
      </c>
      <c r="H70">
        <v>22</v>
      </c>
      <c r="I70">
        <v>1.9</v>
      </c>
      <c r="J70" s="4"/>
      <c r="K70" s="8">
        <f t="shared" si="14"/>
        <v>6.0636363636363635</v>
      </c>
      <c r="L70" s="8">
        <f t="shared" si="15"/>
        <v>5.55</v>
      </c>
      <c r="M70" s="8">
        <f t="shared" si="16"/>
        <v>1.2500000000000002</v>
      </c>
      <c r="N70" s="8">
        <f t="shared" si="17"/>
        <v>2.3479188900747063</v>
      </c>
      <c r="O70" s="8">
        <f t="shared" si="18"/>
        <v>1.741521539871677</v>
      </c>
      <c r="P70" s="36" t="str">
        <f t="shared" si="19"/>
        <v/>
      </c>
      <c r="Q70" s="10">
        <f t="shared" si="20"/>
        <v>16.953076793582746</v>
      </c>
      <c r="R70" s="16"/>
    </row>
    <row r="71" spans="1:18" hidden="1" x14ac:dyDescent="0.25">
      <c r="A71">
        <v>299</v>
      </c>
      <c r="B71" s="11" t="s">
        <v>163</v>
      </c>
      <c r="C71" t="s">
        <v>164</v>
      </c>
      <c r="D71" s="4">
        <v>11</v>
      </c>
      <c r="E71">
        <v>6.33</v>
      </c>
      <c r="F71">
        <v>16</v>
      </c>
      <c r="G71">
        <v>4</v>
      </c>
      <c r="H71">
        <v>13.91</v>
      </c>
      <c r="I71">
        <v>1.9</v>
      </c>
      <c r="J71" s="4">
        <v>1.1000000000000001</v>
      </c>
      <c r="K71" s="8">
        <f t="shared" si="14"/>
        <v>5.7545454545454549</v>
      </c>
      <c r="L71" s="8">
        <f t="shared" si="15"/>
        <v>2.0812499999999998</v>
      </c>
      <c r="M71" s="8">
        <f t="shared" si="16"/>
        <v>5</v>
      </c>
      <c r="N71" s="8">
        <f t="shared" si="17"/>
        <v>1.4845250800426895</v>
      </c>
      <c r="O71" s="8">
        <f t="shared" si="18"/>
        <v>1.741521539871677</v>
      </c>
      <c r="P71" s="36">
        <f t="shared" si="19"/>
        <v>0.82987551867219922</v>
      </c>
      <c r="Q71" s="10">
        <f t="shared" si="20"/>
        <v>16.891717593132022</v>
      </c>
      <c r="R71" s="16"/>
    </row>
    <row r="72" spans="1:18" hidden="1" x14ac:dyDescent="0.25">
      <c r="A72">
        <v>300</v>
      </c>
      <c r="B72" s="11" t="s">
        <v>46</v>
      </c>
      <c r="C72" s="7" t="s">
        <v>41</v>
      </c>
      <c r="D72" s="4">
        <v>11</v>
      </c>
      <c r="E72">
        <v>10.5</v>
      </c>
      <c r="F72">
        <v>5.5</v>
      </c>
      <c r="I72">
        <v>95</v>
      </c>
      <c r="J72" s="4"/>
      <c r="K72" s="8">
        <f t="shared" si="14"/>
        <v>9.545454545454545</v>
      </c>
      <c r="L72" s="8">
        <f t="shared" si="15"/>
        <v>6.0545454545454547</v>
      </c>
      <c r="M72" s="8" t="str">
        <f t="shared" si="16"/>
        <v/>
      </c>
      <c r="N72" s="8" t="str">
        <f t="shared" si="17"/>
        <v/>
      </c>
      <c r="O72" s="8">
        <f t="shared" si="18"/>
        <v>1.1484210526315788</v>
      </c>
      <c r="P72" s="36" t="str">
        <f t="shared" si="19"/>
        <v/>
      </c>
      <c r="Q72" s="10">
        <f t="shared" si="20"/>
        <v>16.748421052631578</v>
      </c>
      <c r="R72" s="16"/>
    </row>
    <row r="73" spans="1:18" hidden="1" x14ac:dyDescent="0.25">
      <c r="A73">
        <v>302</v>
      </c>
      <c r="B73" s="11" t="s">
        <v>22</v>
      </c>
      <c r="C73" s="7" t="s">
        <v>7</v>
      </c>
      <c r="D73" s="12">
        <v>11</v>
      </c>
      <c r="E73">
        <v>13.5</v>
      </c>
      <c r="G73" s="7">
        <v>1</v>
      </c>
      <c r="I73" s="7">
        <v>31.33</v>
      </c>
      <c r="J73" s="4"/>
      <c r="K73" s="8">
        <f t="shared" si="14"/>
        <v>8.1481481481481488</v>
      </c>
      <c r="L73" s="8" t="str">
        <f t="shared" si="15"/>
        <v/>
      </c>
      <c r="M73" s="8">
        <f t="shared" si="16"/>
        <v>5</v>
      </c>
      <c r="N73" s="8" t="str">
        <f t="shared" si="17"/>
        <v/>
      </c>
      <c r="O73" s="8">
        <f t="shared" si="18"/>
        <v>3.4822853495052661</v>
      </c>
      <c r="P73" s="36" t="str">
        <f t="shared" si="19"/>
        <v/>
      </c>
      <c r="Q73" s="10">
        <f t="shared" si="20"/>
        <v>16.630433497653414</v>
      </c>
      <c r="R73" s="16"/>
    </row>
    <row r="74" spans="1:18" hidden="1" x14ac:dyDescent="0.25">
      <c r="A74">
        <v>308</v>
      </c>
      <c r="B74" s="11" t="s">
        <v>130</v>
      </c>
      <c r="C74" t="s">
        <v>122</v>
      </c>
      <c r="D74" s="4">
        <v>11</v>
      </c>
      <c r="E74">
        <v>3.5</v>
      </c>
      <c r="F74">
        <v>57.6</v>
      </c>
      <c r="G74">
        <v>0.25</v>
      </c>
      <c r="H74">
        <v>430</v>
      </c>
      <c r="I74">
        <v>4.3600000000000003</v>
      </c>
      <c r="J74" s="4">
        <v>7</v>
      </c>
      <c r="K74" s="8">
        <f t="shared" si="14"/>
        <v>3.1818181818181812</v>
      </c>
      <c r="L74" s="8">
        <f t="shared" si="15"/>
        <v>0.57812500000000011</v>
      </c>
      <c r="M74" s="8">
        <f t="shared" si="16"/>
        <v>1.2500000000000002</v>
      </c>
      <c r="N74" s="8">
        <f t="shared" si="17"/>
        <v>2.1790697674418604</v>
      </c>
      <c r="O74" s="8">
        <f t="shared" si="18"/>
        <v>3.9963336388634287</v>
      </c>
      <c r="P74" s="36">
        <f t="shared" si="19"/>
        <v>5.2810260279139936</v>
      </c>
      <c r="Q74" s="10">
        <f t="shared" si="20"/>
        <v>16.466372616037464</v>
      </c>
      <c r="R74" s="16"/>
    </row>
    <row r="75" spans="1:18" hidden="1" x14ac:dyDescent="0.25">
      <c r="A75">
        <v>314</v>
      </c>
      <c r="B75" s="11" t="s">
        <v>54</v>
      </c>
      <c r="C75" s="7" t="s">
        <v>53</v>
      </c>
      <c r="D75" s="12">
        <v>11</v>
      </c>
      <c r="E75">
        <v>16</v>
      </c>
      <c r="F75">
        <v>20</v>
      </c>
      <c r="G75">
        <v>1</v>
      </c>
      <c r="I75">
        <v>2</v>
      </c>
      <c r="J75" s="4">
        <v>1</v>
      </c>
      <c r="K75" s="8">
        <f t="shared" si="14"/>
        <v>6.875</v>
      </c>
      <c r="L75" s="8">
        <f t="shared" si="15"/>
        <v>1.665</v>
      </c>
      <c r="M75" s="8">
        <f t="shared" si="16"/>
        <v>5</v>
      </c>
      <c r="N75" s="8" t="str">
        <f t="shared" si="17"/>
        <v/>
      </c>
      <c r="O75" s="8">
        <f t="shared" si="18"/>
        <v>1.8331805682859765</v>
      </c>
      <c r="P75" s="36">
        <f t="shared" si="19"/>
        <v>0.75443228970199938</v>
      </c>
      <c r="Q75" s="10">
        <f t="shared" si="20"/>
        <v>16.127612857987977</v>
      </c>
      <c r="R75" s="16"/>
    </row>
    <row r="76" spans="1:18" hidden="1" x14ac:dyDescent="0.25">
      <c r="A76">
        <v>316</v>
      </c>
      <c r="B76" s="11" t="s">
        <v>422</v>
      </c>
      <c r="C76" t="s">
        <v>414</v>
      </c>
      <c r="D76" s="4">
        <v>11</v>
      </c>
      <c r="E76">
        <v>81</v>
      </c>
      <c r="F76">
        <v>3</v>
      </c>
      <c r="G76">
        <v>1</v>
      </c>
      <c r="J76" s="4">
        <v>1</v>
      </c>
      <c r="K76" s="8">
        <f t="shared" si="14"/>
        <v>1.3580246913580247</v>
      </c>
      <c r="L76" s="8">
        <f t="shared" si="15"/>
        <v>9.0090090090090076</v>
      </c>
      <c r="M76" s="14">
        <f t="shared" si="16"/>
        <v>5</v>
      </c>
      <c r="N76" s="8" t="str">
        <f t="shared" si="17"/>
        <v/>
      </c>
      <c r="O76" s="8" t="str">
        <f t="shared" si="18"/>
        <v/>
      </c>
      <c r="P76" s="37">
        <f t="shared" si="19"/>
        <v>0.75443228970199938</v>
      </c>
      <c r="Q76" s="15">
        <f t="shared" si="20"/>
        <v>16.121465990069034</v>
      </c>
      <c r="R76" s="16"/>
    </row>
    <row r="77" spans="1:18" hidden="1" x14ac:dyDescent="0.25">
      <c r="A77">
        <v>318</v>
      </c>
      <c r="B77" s="11" t="s">
        <v>317</v>
      </c>
      <c r="C77" t="s">
        <v>283</v>
      </c>
      <c r="D77" s="4">
        <v>11</v>
      </c>
      <c r="E77">
        <v>6.4</v>
      </c>
      <c r="F77">
        <v>7.5</v>
      </c>
      <c r="G77">
        <v>0.25</v>
      </c>
      <c r="H77">
        <v>450</v>
      </c>
      <c r="J77" s="4">
        <v>3.3</v>
      </c>
      <c r="K77" s="8">
        <f t="shared" si="14"/>
        <v>5.8181818181818192</v>
      </c>
      <c r="L77" s="8">
        <f t="shared" si="15"/>
        <v>4.4399999999999995</v>
      </c>
      <c r="M77" s="8">
        <f t="shared" si="16"/>
        <v>1.2500000000000002</v>
      </c>
      <c r="N77" s="8">
        <f t="shared" si="17"/>
        <v>2.0822222222222222</v>
      </c>
      <c r="O77" s="8" t="str">
        <f t="shared" si="18"/>
        <v/>
      </c>
      <c r="P77" s="36">
        <f t="shared" si="19"/>
        <v>2.4896265560165975</v>
      </c>
      <c r="Q77" s="10">
        <f t="shared" si="20"/>
        <v>16.080030596420638</v>
      </c>
      <c r="R77" s="16"/>
    </row>
    <row r="78" spans="1:18" hidden="1" x14ac:dyDescent="0.25">
      <c r="A78">
        <v>329</v>
      </c>
      <c r="B78" s="11" t="s">
        <v>177</v>
      </c>
      <c r="C78" t="s">
        <v>164</v>
      </c>
      <c r="D78" s="4">
        <v>11</v>
      </c>
      <c r="E78">
        <v>11.1</v>
      </c>
      <c r="F78">
        <v>73</v>
      </c>
      <c r="G78">
        <v>4</v>
      </c>
      <c r="J78" s="4"/>
      <c r="K78" s="8">
        <f t="shared" si="14"/>
        <v>9.9099099099099099</v>
      </c>
      <c r="L78" s="8">
        <f t="shared" si="15"/>
        <v>0.45616438356164379</v>
      </c>
      <c r="M78" s="8">
        <f t="shared" si="16"/>
        <v>5</v>
      </c>
      <c r="N78" s="8" t="str">
        <f t="shared" si="17"/>
        <v/>
      </c>
      <c r="O78" s="8" t="str">
        <f t="shared" si="18"/>
        <v/>
      </c>
      <c r="P78" s="36" t="str">
        <f t="shared" si="19"/>
        <v/>
      </c>
      <c r="Q78" s="10">
        <f t="shared" si="20"/>
        <v>15.366074293471554</v>
      </c>
      <c r="R78" s="16"/>
    </row>
    <row r="79" spans="1:18" hidden="1" x14ac:dyDescent="0.25">
      <c r="A79">
        <v>338</v>
      </c>
      <c r="B79" s="11" t="s">
        <v>18</v>
      </c>
      <c r="C79" s="7" t="s">
        <v>7</v>
      </c>
      <c r="D79" s="12">
        <v>11</v>
      </c>
      <c r="F79" s="7">
        <v>10</v>
      </c>
      <c r="G79" s="7">
        <v>1</v>
      </c>
      <c r="H79" s="7">
        <v>286</v>
      </c>
      <c r="I79" s="7">
        <v>3</v>
      </c>
      <c r="J79" s="12">
        <v>1</v>
      </c>
      <c r="K79" s="8" t="str">
        <f t="shared" si="14"/>
        <v/>
      </c>
      <c r="L79" s="8">
        <f t="shared" si="15"/>
        <v>3.33</v>
      </c>
      <c r="M79" s="8">
        <f t="shared" si="16"/>
        <v>5</v>
      </c>
      <c r="N79" s="8">
        <f t="shared" si="17"/>
        <v>3.2762237762237767</v>
      </c>
      <c r="O79" s="8">
        <f t="shared" si="18"/>
        <v>2.7497708524289646</v>
      </c>
      <c r="P79" s="36">
        <f t="shared" si="19"/>
        <v>0.75443228970199938</v>
      </c>
      <c r="Q79" s="10">
        <f t="shared" si="20"/>
        <v>15.11042691835474</v>
      </c>
      <c r="R79" s="16"/>
    </row>
    <row r="80" spans="1:18" hidden="1" x14ac:dyDescent="0.25">
      <c r="A80">
        <v>339</v>
      </c>
      <c r="B80" s="11" t="s">
        <v>114</v>
      </c>
      <c r="C80" t="s">
        <v>106</v>
      </c>
      <c r="D80" s="4">
        <v>11</v>
      </c>
      <c r="E80">
        <v>20.9</v>
      </c>
      <c r="F80">
        <v>300</v>
      </c>
      <c r="G80">
        <v>1</v>
      </c>
      <c r="H80">
        <v>20</v>
      </c>
      <c r="I80">
        <v>100</v>
      </c>
      <c r="J80" s="4">
        <v>2</v>
      </c>
      <c r="K80" s="8">
        <f t="shared" si="14"/>
        <v>5.2631578947368425</v>
      </c>
      <c r="L80" s="8">
        <f t="shared" si="15"/>
        <v>0.11099999999999997</v>
      </c>
      <c r="M80" s="8">
        <f t="shared" si="16"/>
        <v>5</v>
      </c>
      <c r="N80" s="8">
        <f t="shared" si="17"/>
        <v>2.1344717182497335</v>
      </c>
      <c r="O80" s="8">
        <f t="shared" si="18"/>
        <v>1.0909999999999997</v>
      </c>
      <c r="P80" s="36">
        <f t="shared" si="19"/>
        <v>1.5088645794039985</v>
      </c>
      <c r="Q80" s="10">
        <f t="shared" si="20"/>
        <v>15.108494192390573</v>
      </c>
      <c r="R80" s="16"/>
    </row>
    <row r="81" spans="1:18" hidden="1" x14ac:dyDescent="0.25">
      <c r="A81">
        <v>341</v>
      </c>
      <c r="B81" s="11" t="s">
        <v>45</v>
      </c>
      <c r="C81" s="7" t="s">
        <v>41</v>
      </c>
      <c r="D81" s="4">
        <v>11</v>
      </c>
      <c r="E81">
        <v>11</v>
      </c>
      <c r="G81">
        <v>1</v>
      </c>
      <c r="J81" s="4"/>
      <c r="K81" s="8">
        <f t="shared" si="14"/>
        <v>10</v>
      </c>
      <c r="L81" s="8" t="str">
        <f t="shared" si="15"/>
        <v/>
      </c>
      <c r="M81" s="8">
        <f t="shared" si="16"/>
        <v>5</v>
      </c>
      <c r="N81" s="8" t="str">
        <f t="shared" si="17"/>
        <v/>
      </c>
      <c r="O81" s="8" t="str">
        <f t="shared" si="18"/>
        <v/>
      </c>
      <c r="P81" s="36" t="str">
        <f t="shared" si="19"/>
        <v/>
      </c>
      <c r="Q81" s="10">
        <f t="shared" si="20"/>
        <v>15</v>
      </c>
      <c r="R81" s="16"/>
    </row>
    <row r="82" spans="1:18" hidden="1" x14ac:dyDescent="0.25">
      <c r="A82">
        <v>343</v>
      </c>
      <c r="B82" s="11" t="s">
        <v>415</v>
      </c>
      <c r="C82" t="s">
        <v>414</v>
      </c>
      <c r="D82" s="4">
        <v>11</v>
      </c>
      <c r="E82">
        <v>10.9</v>
      </c>
      <c r="G82">
        <v>1</v>
      </c>
      <c r="J82" s="4"/>
      <c r="K82" s="8">
        <f t="shared" si="14"/>
        <v>9.9090909090909101</v>
      </c>
      <c r="L82" s="8" t="str">
        <f t="shared" si="15"/>
        <v/>
      </c>
      <c r="M82" s="14">
        <f t="shared" si="16"/>
        <v>5</v>
      </c>
      <c r="N82" s="8" t="str">
        <f t="shared" si="17"/>
        <v/>
      </c>
      <c r="O82" s="8" t="str">
        <f t="shared" si="18"/>
        <v/>
      </c>
      <c r="P82" s="37" t="str">
        <f t="shared" si="19"/>
        <v/>
      </c>
      <c r="Q82" s="15">
        <f t="shared" si="20"/>
        <v>14.90909090909091</v>
      </c>
      <c r="R82" s="16"/>
    </row>
    <row r="83" spans="1:18" hidden="1" x14ac:dyDescent="0.25">
      <c r="A83">
        <v>350</v>
      </c>
      <c r="B83" s="11" t="s">
        <v>100</v>
      </c>
      <c r="C83" s="7" t="s">
        <v>101</v>
      </c>
      <c r="D83" s="4">
        <v>11</v>
      </c>
      <c r="E83">
        <v>26</v>
      </c>
      <c r="F83">
        <v>22</v>
      </c>
      <c r="G83">
        <v>1</v>
      </c>
      <c r="H83">
        <v>0</v>
      </c>
      <c r="J83" s="4">
        <v>5</v>
      </c>
      <c r="K83" s="8">
        <f t="shared" si="14"/>
        <v>4.2307692307692308</v>
      </c>
      <c r="L83" s="8">
        <f t="shared" si="15"/>
        <v>1.5136363636363637</v>
      </c>
      <c r="M83" s="8">
        <f t="shared" si="16"/>
        <v>5</v>
      </c>
      <c r="N83" s="8" t="str">
        <f t="shared" si="17"/>
        <v/>
      </c>
      <c r="O83" s="8" t="str">
        <f t="shared" si="18"/>
        <v/>
      </c>
      <c r="P83" s="36">
        <f t="shared" si="19"/>
        <v>3.7721614485099959</v>
      </c>
      <c r="Q83" s="10">
        <f t="shared" si="20"/>
        <v>14.516567042915591</v>
      </c>
      <c r="R83" s="16"/>
    </row>
    <row r="84" spans="1:18" hidden="1" x14ac:dyDescent="0.25">
      <c r="A84">
        <v>353</v>
      </c>
      <c r="B84" s="11" t="s">
        <v>79</v>
      </c>
      <c r="C84" s="7" t="s">
        <v>73</v>
      </c>
      <c r="D84" s="4">
        <v>11</v>
      </c>
      <c r="F84">
        <v>10</v>
      </c>
      <c r="G84">
        <v>2</v>
      </c>
      <c r="J84" s="4">
        <v>1</v>
      </c>
      <c r="K84" s="8" t="str">
        <f t="shared" si="14"/>
        <v/>
      </c>
      <c r="L84" s="8">
        <f t="shared" si="15"/>
        <v>3.33</v>
      </c>
      <c r="M84" s="8">
        <f t="shared" si="16"/>
        <v>10</v>
      </c>
      <c r="N84" s="8" t="str">
        <f t="shared" si="17"/>
        <v/>
      </c>
      <c r="O84" s="8" t="str">
        <f t="shared" si="18"/>
        <v/>
      </c>
      <c r="P84" s="36">
        <f t="shared" si="19"/>
        <v>0.75443228970199938</v>
      </c>
      <c r="Q84" s="10">
        <f t="shared" si="20"/>
        <v>14.084432289701999</v>
      </c>
      <c r="R84" s="16"/>
    </row>
    <row r="85" spans="1:18" hidden="1" x14ac:dyDescent="0.25">
      <c r="A85">
        <v>357</v>
      </c>
      <c r="B85" s="11" t="s">
        <v>257</v>
      </c>
      <c r="C85" t="s">
        <v>253</v>
      </c>
      <c r="D85" s="4">
        <v>11</v>
      </c>
      <c r="E85">
        <v>24</v>
      </c>
      <c r="F85">
        <v>1.8</v>
      </c>
      <c r="J85" s="12">
        <v>5</v>
      </c>
      <c r="K85" s="8">
        <f t="shared" si="14"/>
        <v>4.5833333333333339</v>
      </c>
      <c r="L85" s="8">
        <f t="shared" si="15"/>
        <v>5.4054054054054061</v>
      </c>
      <c r="M85" s="8" t="str">
        <f t="shared" si="16"/>
        <v/>
      </c>
      <c r="N85" s="8" t="str">
        <f t="shared" si="17"/>
        <v/>
      </c>
      <c r="O85" s="8" t="str">
        <f t="shared" si="18"/>
        <v/>
      </c>
      <c r="P85" s="10">
        <f t="shared" si="19"/>
        <v>3.7721614485099959</v>
      </c>
      <c r="Q85" s="10">
        <f t="shared" si="20"/>
        <v>13.760900187248735</v>
      </c>
      <c r="R85" s="16"/>
    </row>
    <row r="86" spans="1:18" hidden="1" x14ac:dyDescent="0.25">
      <c r="A86">
        <v>358</v>
      </c>
      <c r="B86" s="11" t="s">
        <v>168</v>
      </c>
      <c r="C86" t="s">
        <v>164</v>
      </c>
      <c r="D86" s="4">
        <v>11</v>
      </c>
      <c r="E86">
        <v>11</v>
      </c>
      <c r="F86">
        <v>280</v>
      </c>
      <c r="G86">
        <v>6.25E-2</v>
      </c>
      <c r="H86">
        <v>283</v>
      </c>
      <c r="J86" s="4"/>
      <c r="K86" s="8">
        <f t="shared" si="14"/>
        <v>10</v>
      </c>
      <c r="L86" s="8">
        <f t="shared" si="15"/>
        <v>0.11892857142857143</v>
      </c>
      <c r="M86" s="8">
        <f t="shared" si="16"/>
        <v>0.3125</v>
      </c>
      <c r="N86" s="8">
        <f t="shared" si="17"/>
        <v>3.3109540636042403</v>
      </c>
      <c r="O86" s="8" t="str">
        <f t="shared" si="18"/>
        <v/>
      </c>
      <c r="P86" s="36" t="str">
        <f t="shared" si="19"/>
        <v/>
      </c>
      <c r="Q86" s="10">
        <f t="shared" si="20"/>
        <v>13.742382635032811</v>
      </c>
      <c r="R86" s="16"/>
    </row>
    <row r="87" spans="1:18" hidden="1" x14ac:dyDescent="0.25">
      <c r="A87">
        <v>362</v>
      </c>
      <c r="B87" s="11" t="s">
        <v>166</v>
      </c>
      <c r="C87" t="s">
        <v>164</v>
      </c>
      <c r="D87" s="4">
        <v>11</v>
      </c>
      <c r="E87">
        <v>50</v>
      </c>
      <c r="G87">
        <v>1</v>
      </c>
      <c r="H87">
        <v>150</v>
      </c>
      <c r="J87" s="4"/>
      <c r="K87" s="8">
        <f t="shared" si="14"/>
        <v>2.1999999999999997</v>
      </c>
      <c r="L87" s="8" t="str">
        <f t="shared" si="15"/>
        <v/>
      </c>
      <c r="M87" s="8">
        <f t="shared" si="16"/>
        <v>5</v>
      </c>
      <c r="N87" s="8">
        <f t="shared" si="17"/>
        <v>6.246666666666667</v>
      </c>
      <c r="O87" s="8" t="str">
        <f t="shared" si="18"/>
        <v/>
      </c>
      <c r="P87" s="36" t="str">
        <f t="shared" si="19"/>
        <v/>
      </c>
      <c r="Q87" s="10">
        <f t="shared" si="20"/>
        <v>13.446666666666665</v>
      </c>
      <c r="R87" s="16"/>
    </row>
    <row r="88" spans="1:18" hidden="1" x14ac:dyDescent="0.25">
      <c r="A88">
        <v>363</v>
      </c>
      <c r="B88" s="11" t="s">
        <v>333</v>
      </c>
      <c r="C88" t="s">
        <v>319</v>
      </c>
      <c r="D88" s="4">
        <v>11</v>
      </c>
      <c r="E88">
        <v>45</v>
      </c>
      <c r="F88">
        <v>25</v>
      </c>
      <c r="G88">
        <v>4</v>
      </c>
      <c r="H88">
        <v>2.5</v>
      </c>
      <c r="I88">
        <v>80</v>
      </c>
      <c r="J88" s="4">
        <v>4</v>
      </c>
      <c r="K88" s="8">
        <f t="shared" si="14"/>
        <v>2.4444444444444446</v>
      </c>
      <c r="L88" s="8">
        <f t="shared" si="15"/>
        <v>1.3319999999999999</v>
      </c>
      <c r="M88" s="8">
        <f t="shared" si="16"/>
        <v>5</v>
      </c>
      <c r="N88" s="8">
        <f t="shared" si="17"/>
        <v>0.26680896478121663</v>
      </c>
      <c r="O88" s="8">
        <f t="shared" si="18"/>
        <v>1.3637499999999998</v>
      </c>
      <c r="P88" s="36">
        <f t="shared" si="19"/>
        <v>3.0177291588079966</v>
      </c>
      <c r="Q88" s="10">
        <f t="shared" si="20"/>
        <v>13.424732568033656</v>
      </c>
      <c r="R88" s="16"/>
    </row>
    <row r="89" spans="1:18" hidden="1" x14ac:dyDescent="0.25">
      <c r="A89">
        <v>364</v>
      </c>
      <c r="B89" s="11" t="s">
        <v>48</v>
      </c>
      <c r="C89" s="7" t="s">
        <v>41</v>
      </c>
      <c r="D89" s="12">
        <v>11</v>
      </c>
      <c r="E89">
        <v>15</v>
      </c>
      <c r="G89">
        <v>1</v>
      </c>
      <c r="I89">
        <v>1</v>
      </c>
      <c r="J89" s="4"/>
      <c r="K89" s="8">
        <f t="shared" si="14"/>
        <v>7.3333333333333339</v>
      </c>
      <c r="L89" s="8" t="str">
        <f t="shared" si="15"/>
        <v/>
      </c>
      <c r="M89" s="8">
        <f t="shared" si="16"/>
        <v>5</v>
      </c>
      <c r="N89" s="8" t="str">
        <f t="shared" si="17"/>
        <v/>
      </c>
      <c r="O89" s="8">
        <f t="shared" si="18"/>
        <v>0.91659028414298827</v>
      </c>
      <c r="P89" s="36" t="str">
        <f t="shared" si="19"/>
        <v/>
      </c>
      <c r="Q89" s="10">
        <f t="shared" si="20"/>
        <v>13.249923617476322</v>
      </c>
      <c r="R89" s="16"/>
    </row>
    <row r="90" spans="1:18" hidden="1" x14ac:dyDescent="0.25">
      <c r="A90">
        <v>366</v>
      </c>
      <c r="B90" s="11" t="s">
        <v>254</v>
      </c>
      <c r="C90" t="s">
        <v>253</v>
      </c>
      <c r="D90" s="4">
        <v>11</v>
      </c>
      <c r="F90">
        <v>108</v>
      </c>
      <c r="G90">
        <v>1</v>
      </c>
      <c r="I90">
        <v>849</v>
      </c>
      <c r="J90" s="12">
        <v>10</v>
      </c>
      <c r="K90" s="8" t="str">
        <f t="shared" si="14"/>
        <v/>
      </c>
      <c r="L90" s="8">
        <f t="shared" si="15"/>
        <v>0.30833333333333329</v>
      </c>
      <c r="M90" s="8">
        <f t="shared" si="16"/>
        <v>5</v>
      </c>
      <c r="N90" s="8" t="str">
        <f t="shared" si="17"/>
        <v/>
      </c>
      <c r="O90" s="8">
        <f t="shared" si="18"/>
        <v>0.12850412249705534</v>
      </c>
      <c r="P90" s="36">
        <f t="shared" si="19"/>
        <v>7.5443228970199918</v>
      </c>
      <c r="Q90" s="10">
        <f t="shared" si="20"/>
        <v>12.981160352850381</v>
      </c>
      <c r="R90" s="16"/>
    </row>
    <row r="91" spans="1:18" hidden="1" x14ac:dyDescent="0.25">
      <c r="A91">
        <v>369</v>
      </c>
      <c r="B91" s="11" t="s">
        <v>429</v>
      </c>
      <c r="C91" t="s">
        <v>414</v>
      </c>
      <c r="D91" s="4">
        <v>11</v>
      </c>
      <c r="E91">
        <v>114.5</v>
      </c>
      <c r="F91">
        <v>7</v>
      </c>
      <c r="G91">
        <v>4</v>
      </c>
      <c r="I91">
        <v>1</v>
      </c>
      <c r="J91" s="4">
        <v>1.5</v>
      </c>
      <c r="K91" s="8">
        <f t="shared" si="14"/>
        <v>0.96069868995633179</v>
      </c>
      <c r="L91" s="8">
        <f t="shared" si="15"/>
        <v>4.7571428571428571</v>
      </c>
      <c r="M91" s="14">
        <f t="shared" si="16"/>
        <v>5</v>
      </c>
      <c r="N91" s="8" t="str">
        <f t="shared" si="17"/>
        <v/>
      </c>
      <c r="O91" s="8">
        <f t="shared" si="18"/>
        <v>0.91659028414298827</v>
      </c>
      <c r="P91" s="37">
        <f t="shared" si="19"/>
        <v>1.1316484345529987</v>
      </c>
      <c r="Q91" s="15">
        <f t="shared" si="20"/>
        <v>12.766080265795175</v>
      </c>
      <c r="R91" s="16"/>
    </row>
    <row r="92" spans="1:18" hidden="1" x14ac:dyDescent="0.25">
      <c r="A92">
        <v>370</v>
      </c>
      <c r="B92" s="11" t="s">
        <v>173</v>
      </c>
      <c r="C92" t="s">
        <v>164</v>
      </c>
      <c r="D92" s="4">
        <v>11</v>
      </c>
      <c r="E92">
        <v>15</v>
      </c>
      <c r="J92" s="4">
        <v>7</v>
      </c>
      <c r="K92" s="8">
        <f t="shared" si="14"/>
        <v>7.3333333333333339</v>
      </c>
      <c r="L92" s="8" t="str">
        <f t="shared" si="15"/>
        <v/>
      </c>
      <c r="M92" s="8" t="str">
        <f t="shared" si="16"/>
        <v/>
      </c>
      <c r="N92" s="8" t="str">
        <f t="shared" si="17"/>
        <v/>
      </c>
      <c r="O92" s="8" t="str">
        <f t="shared" si="18"/>
        <v/>
      </c>
      <c r="P92" s="36">
        <f t="shared" si="19"/>
        <v>5.2810260279139936</v>
      </c>
      <c r="Q92" s="10">
        <f t="shared" si="20"/>
        <v>12.614359361247327</v>
      </c>
      <c r="R92" s="16"/>
    </row>
    <row r="93" spans="1:18" hidden="1" x14ac:dyDescent="0.25">
      <c r="A93">
        <v>375</v>
      </c>
      <c r="B93" s="11" t="s">
        <v>94</v>
      </c>
      <c r="C93" s="7" t="s">
        <v>86</v>
      </c>
      <c r="D93" s="4">
        <v>11</v>
      </c>
      <c r="E93">
        <v>4.3</v>
      </c>
      <c r="F93">
        <v>40</v>
      </c>
      <c r="G93">
        <v>1</v>
      </c>
      <c r="H93">
        <v>409.5</v>
      </c>
      <c r="J93" s="4"/>
      <c r="K93" s="8">
        <f t="shared" si="14"/>
        <v>3.9090909090909087</v>
      </c>
      <c r="L93" s="8">
        <f t="shared" si="15"/>
        <v>0.83250000000000013</v>
      </c>
      <c r="M93" s="8">
        <f t="shared" si="16"/>
        <v>5</v>
      </c>
      <c r="N93" s="8">
        <f t="shared" si="17"/>
        <v>2.288156288156288</v>
      </c>
      <c r="O93" s="8" t="str">
        <f t="shared" si="18"/>
        <v/>
      </c>
      <c r="P93" s="36" t="str">
        <f t="shared" si="19"/>
        <v/>
      </c>
      <c r="Q93" s="10">
        <f t="shared" si="20"/>
        <v>12.029747197247197</v>
      </c>
      <c r="R93" s="16"/>
    </row>
    <row r="94" spans="1:18" hidden="1" x14ac:dyDescent="0.25">
      <c r="A94">
        <v>376</v>
      </c>
      <c r="B94" s="11" t="s">
        <v>19</v>
      </c>
      <c r="C94" s="7" t="s">
        <v>7</v>
      </c>
      <c r="D94" s="12">
        <v>11</v>
      </c>
      <c r="E94">
        <v>15</v>
      </c>
      <c r="F94" s="7">
        <v>12</v>
      </c>
      <c r="G94" s="7">
        <v>16</v>
      </c>
      <c r="H94" s="7">
        <v>4</v>
      </c>
      <c r="I94" s="7">
        <v>7500</v>
      </c>
      <c r="J94" s="12">
        <v>1100</v>
      </c>
      <c r="K94" s="8">
        <f t="shared" si="14"/>
        <v>7.3333333333333339</v>
      </c>
      <c r="L94" s="8">
        <f t="shared" si="15"/>
        <v>2.7750000000000004</v>
      </c>
      <c r="M94" s="8">
        <f t="shared" si="16"/>
        <v>1.2500000000000002</v>
      </c>
      <c r="N94" s="8">
        <f t="shared" si="17"/>
        <v>0.42689434364994672</v>
      </c>
      <c r="O94" s="8">
        <f t="shared" si="18"/>
        <v>1.454666666666667E-2</v>
      </c>
      <c r="P94" s="36">
        <f t="shared" si="19"/>
        <v>0.12049999999999997</v>
      </c>
      <c r="Q94" s="10">
        <f t="shared" si="20"/>
        <v>11.920274343649947</v>
      </c>
      <c r="R94" s="16"/>
    </row>
    <row r="95" spans="1:18" hidden="1" x14ac:dyDescent="0.25">
      <c r="A95">
        <v>379</v>
      </c>
      <c r="B95" s="11" t="s">
        <v>312</v>
      </c>
      <c r="C95" t="s">
        <v>414</v>
      </c>
      <c r="D95" s="4">
        <v>11</v>
      </c>
      <c r="E95">
        <v>18.600000000000001</v>
      </c>
      <c r="G95">
        <v>1</v>
      </c>
      <c r="J95" s="4">
        <v>1</v>
      </c>
      <c r="K95" s="8">
        <f t="shared" si="14"/>
        <v>5.9139784946236551</v>
      </c>
      <c r="L95" s="8" t="str">
        <f t="shared" si="15"/>
        <v/>
      </c>
      <c r="M95" s="14">
        <f t="shared" si="16"/>
        <v>5</v>
      </c>
      <c r="N95" s="8" t="str">
        <f t="shared" si="17"/>
        <v/>
      </c>
      <c r="O95" s="8" t="str">
        <f t="shared" si="18"/>
        <v/>
      </c>
      <c r="P95" s="37">
        <f t="shared" si="19"/>
        <v>0.75443228970199938</v>
      </c>
      <c r="Q95" s="15">
        <f t="shared" si="20"/>
        <v>11.668410784325655</v>
      </c>
      <c r="R95" s="16"/>
    </row>
    <row r="96" spans="1:18" hidden="1" x14ac:dyDescent="0.25">
      <c r="A96">
        <v>381</v>
      </c>
      <c r="B96" s="11" t="s">
        <v>365</v>
      </c>
      <c r="C96" t="s">
        <v>355</v>
      </c>
      <c r="D96" s="4">
        <v>11</v>
      </c>
      <c r="E96">
        <v>5</v>
      </c>
      <c r="G96">
        <v>0.25</v>
      </c>
      <c r="H96">
        <v>200</v>
      </c>
      <c r="J96" s="4">
        <v>1.5</v>
      </c>
      <c r="K96" s="8">
        <f t="shared" si="14"/>
        <v>4.545454545454545</v>
      </c>
      <c r="L96" s="8" t="str">
        <f t="shared" si="15"/>
        <v/>
      </c>
      <c r="M96" s="14">
        <f t="shared" si="16"/>
        <v>1.2500000000000002</v>
      </c>
      <c r="N96" s="8">
        <f t="shared" si="17"/>
        <v>4.6850000000000005</v>
      </c>
      <c r="O96" s="8" t="str">
        <f t="shared" si="18"/>
        <v/>
      </c>
      <c r="P96" s="36">
        <f t="shared" si="19"/>
        <v>1.1316484345529987</v>
      </c>
      <c r="Q96" s="10">
        <f t="shared" si="20"/>
        <v>11.612102980007544</v>
      </c>
      <c r="R96" s="16"/>
    </row>
    <row r="97" spans="1:18" x14ac:dyDescent="0.25">
      <c r="A97">
        <v>383</v>
      </c>
      <c r="B97" s="11" t="s">
        <v>263</v>
      </c>
      <c r="C97" t="s">
        <v>491</v>
      </c>
      <c r="D97" s="4">
        <v>11</v>
      </c>
      <c r="E97">
        <v>13</v>
      </c>
      <c r="J97" s="4">
        <v>4</v>
      </c>
      <c r="K97" s="8">
        <f t="shared" si="14"/>
        <v>8.4615384615384617</v>
      </c>
      <c r="L97" s="8" t="str">
        <f t="shared" si="15"/>
        <v/>
      </c>
      <c r="M97" s="8" t="str">
        <f t="shared" si="16"/>
        <v/>
      </c>
      <c r="N97" s="8" t="str">
        <f t="shared" si="17"/>
        <v/>
      </c>
      <c r="O97" s="8" t="str">
        <f t="shared" si="18"/>
        <v/>
      </c>
      <c r="P97" s="36">
        <f t="shared" si="19"/>
        <v>3.0177291588079966</v>
      </c>
      <c r="Q97" s="10">
        <f t="shared" si="20"/>
        <v>11.479267620346459</v>
      </c>
      <c r="R97" s="16"/>
    </row>
    <row r="98" spans="1:18" hidden="1" x14ac:dyDescent="0.25">
      <c r="A98">
        <v>391</v>
      </c>
      <c r="B98" s="11" t="s">
        <v>178</v>
      </c>
      <c r="C98" t="s">
        <v>164</v>
      </c>
      <c r="D98" s="4">
        <v>11</v>
      </c>
      <c r="G98">
        <v>3.14</v>
      </c>
      <c r="I98">
        <v>4.3</v>
      </c>
      <c r="J98" s="4"/>
      <c r="K98" s="8" t="str">
        <f t="shared" si="14"/>
        <v/>
      </c>
      <c r="L98" s="8" t="str">
        <f t="shared" si="15"/>
        <v/>
      </c>
      <c r="M98" s="8">
        <f t="shared" si="16"/>
        <v>6.3694267515923562</v>
      </c>
      <c r="N98" s="8" t="str">
        <f t="shared" si="17"/>
        <v/>
      </c>
      <c r="O98" s="8">
        <f t="shared" si="18"/>
        <v>3.9413382218148483</v>
      </c>
      <c r="P98" s="36" t="str">
        <f t="shared" si="19"/>
        <v/>
      </c>
      <c r="Q98" s="10">
        <f t="shared" si="20"/>
        <v>10.310764973407204</v>
      </c>
      <c r="R98" s="16"/>
    </row>
    <row r="99" spans="1:18" hidden="1" x14ac:dyDescent="0.25">
      <c r="A99">
        <v>393</v>
      </c>
      <c r="B99" s="11" t="s">
        <v>49</v>
      </c>
      <c r="C99" s="7" t="s">
        <v>41</v>
      </c>
      <c r="D99" s="12">
        <v>11</v>
      </c>
      <c r="E99">
        <v>11</v>
      </c>
      <c r="J99" s="4"/>
      <c r="K99" s="8">
        <f t="shared" ref="K99:K107" si="21">IF(E99=0,"",10/EXP(ABS(LN(E99/$T$2))))</f>
        <v>10</v>
      </c>
      <c r="L99" s="8" t="str">
        <f t="shared" ref="L99:L107" si="22">IF(F99=0,"",10/EXP(ABS(LN(F99/$U$2))))</f>
        <v/>
      </c>
      <c r="M99" s="8" t="str">
        <f t="shared" ref="M99:M107" si="23">IF(G99=0,"",10/EXP(ABS(LN(G99/$V$2))))</f>
        <v/>
      </c>
      <c r="N99" s="8" t="str">
        <f t="shared" ref="N99:N107" si="24">IF(H99=0,"",10/EXP(ABS(LN(H99/$W$2))))</f>
        <v/>
      </c>
      <c r="O99" s="8" t="str">
        <f t="shared" ref="O99:O107" si="25">IF(I99=0,"",10/EXP(ABS(LN(I99/$X$2))))</f>
        <v/>
      </c>
      <c r="P99" s="36" t="str">
        <f t="shared" ref="P99:P107" si="26">IF(J99=0,"",10/EXP(ABS(LN(J99/$Y$2))))</f>
        <v/>
      </c>
      <c r="Q99" s="10">
        <f t="shared" ref="Q99:Q107" si="27">SUM(K99:P99)</f>
        <v>10</v>
      </c>
      <c r="R99" s="16"/>
    </row>
    <row r="100" spans="1:18" hidden="1" x14ac:dyDescent="0.25">
      <c r="A100">
        <v>395</v>
      </c>
      <c r="B100" s="11" t="s">
        <v>176</v>
      </c>
      <c r="C100" t="s">
        <v>164</v>
      </c>
      <c r="D100" s="4">
        <v>11</v>
      </c>
      <c r="F100">
        <v>0</v>
      </c>
      <c r="G100">
        <v>2</v>
      </c>
      <c r="J100" s="4"/>
      <c r="K100" s="8" t="str">
        <f t="shared" si="21"/>
        <v/>
      </c>
      <c r="L100" s="8" t="str">
        <f t="shared" si="22"/>
        <v/>
      </c>
      <c r="M100" s="8">
        <f t="shared" si="23"/>
        <v>10</v>
      </c>
      <c r="N100" s="8" t="str">
        <f t="shared" si="24"/>
        <v/>
      </c>
      <c r="O100" s="8" t="str">
        <f t="shared" si="25"/>
        <v/>
      </c>
      <c r="P100" s="36" t="str">
        <f t="shared" si="26"/>
        <v/>
      </c>
      <c r="Q100" s="10">
        <f t="shared" si="27"/>
        <v>10</v>
      </c>
      <c r="R100" s="16"/>
    </row>
    <row r="101" spans="1:18" hidden="1" x14ac:dyDescent="0.25">
      <c r="A101">
        <v>407</v>
      </c>
      <c r="B101" s="11" t="s">
        <v>47</v>
      </c>
      <c r="C101" s="7" t="s">
        <v>41</v>
      </c>
      <c r="D101" s="4">
        <v>11</v>
      </c>
      <c r="E101">
        <v>81</v>
      </c>
      <c r="F101">
        <v>5.8000000000000003E-2</v>
      </c>
      <c r="G101">
        <v>1</v>
      </c>
      <c r="H101">
        <v>423</v>
      </c>
      <c r="J101" s="4"/>
      <c r="K101" s="8">
        <f t="shared" si="21"/>
        <v>1.3580246913580247</v>
      </c>
      <c r="L101" s="8">
        <f t="shared" si="22"/>
        <v>0.17417417417417425</v>
      </c>
      <c r="M101" s="8">
        <f t="shared" si="23"/>
        <v>5</v>
      </c>
      <c r="N101" s="8">
        <f t="shared" si="24"/>
        <v>2.2151300236406621</v>
      </c>
      <c r="O101" s="8" t="str">
        <f t="shared" si="25"/>
        <v/>
      </c>
      <c r="P101" s="36" t="str">
        <f t="shared" si="26"/>
        <v/>
      </c>
      <c r="Q101" s="10">
        <f t="shared" si="27"/>
        <v>8.7473288891728611</v>
      </c>
      <c r="R101" s="16"/>
    </row>
    <row r="102" spans="1:18" hidden="1" x14ac:dyDescent="0.25">
      <c r="A102">
        <v>420</v>
      </c>
      <c r="B102" s="11" t="s">
        <v>363</v>
      </c>
      <c r="C102" t="s">
        <v>355</v>
      </c>
      <c r="D102" s="4">
        <v>11</v>
      </c>
      <c r="G102">
        <v>0.25</v>
      </c>
      <c r="I102">
        <v>4.3600000000000003</v>
      </c>
      <c r="J102" s="4"/>
      <c r="K102" s="8" t="str">
        <f t="shared" si="21"/>
        <v/>
      </c>
      <c r="L102" s="8" t="str">
        <f t="shared" si="22"/>
        <v/>
      </c>
      <c r="M102" s="14">
        <f t="shared" si="23"/>
        <v>1.2500000000000002</v>
      </c>
      <c r="N102" s="8" t="str">
        <f t="shared" si="24"/>
        <v/>
      </c>
      <c r="O102" s="8">
        <f t="shared" si="25"/>
        <v>3.9963336388634287</v>
      </c>
      <c r="P102" s="36" t="str">
        <f t="shared" si="26"/>
        <v/>
      </c>
      <c r="Q102" s="10">
        <f t="shared" si="27"/>
        <v>5.2463336388634287</v>
      </c>
      <c r="R102" s="16"/>
    </row>
    <row r="103" spans="1:18" hidden="1" x14ac:dyDescent="0.25">
      <c r="A103">
        <v>423</v>
      </c>
      <c r="B103" s="11" t="s">
        <v>182</v>
      </c>
      <c r="C103" t="s">
        <v>164</v>
      </c>
      <c r="D103" s="4">
        <v>11</v>
      </c>
      <c r="G103">
        <v>1</v>
      </c>
      <c r="J103" s="4"/>
      <c r="K103" s="8" t="str">
        <f t="shared" si="21"/>
        <v/>
      </c>
      <c r="L103" s="8" t="str">
        <f t="shared" si="22"/>
        <v/>
      </c>
      <c r="M103" s="8">
        <f t="shared" si="23"/>
        <v>5</v>
      </c>
      <c r="N103" s="8" t="str">
        <f t="shared" si="24"/>
        <v/>
      </c>
      <c r="O103" s="8" t="str">
        <f t="shared" si="25"/>
        <v/>
      </c>
      <c r="P103" s="36" t="str">
        <f t="shared" si="26"/>
        <v/>
      </c>
      <c r="Q103" s="10">
        <f t="shared" si="27"/>
        <v>5</v>
      </c>
      <c r="R103" s="16"/>
    </row>
    <row r="104" spans="1:18" hidden="1" x14ac:dyDescent="0.25">
      <c r="A104">
        <v>428</v>
      </c>
      <c r="B104" s="11" t="s">
        <v>262</v>
      </c>
      <c r="C104" t="s">
        <v>253</v>
      </c>
      <c r="D104" s="4">
        <v>11</v>
      </c>
      <c r="E104">
        <v>34</v>
      </c>
      <c r="G104">
        <v>0.25</v>
      </c>
      <c r="I104">
        <v>0.04</v>
      </c>
      <c r="J104" s="4"/>
      <c r="K104" s="8">
        <f t="shared" si="21"/>
        <v>3.2352941176470584</v>
      </c>
      <c r="L104" s="8" t="str">
        <f t="shared" si="22"/>
        <v/>
      </c>
      <c r="M104" s="8">
        <f t="shared" si="23"/>
        <v>1.2500000000000002</v>
      </c>
      <c r="N104" s="8" t="str">
        <f t="shared" si="24"/>
        <v/>
      </c>
      <c r="O104" s="8">
        <f t="shared" si="25"/>
        <v>3.6663611365719537E-2</v>
      </c>
      <c r="P104" s="36" t="str">
        <f t="shared" si="26"/>
        <v/>
      </c>
      <c r="Q104" s="10">
        <f t="shared" si="27"/>
        <v>4.5219577290127786</v>
      </c>
      <c r="R104" s="16"/>
    </row>
    <row r="105" spans="1:18" hidden="1" x14ac:dyDescent="0.25">
      <c r="A105">
        <v>432</v>
      </c>
      <c r="B105" s="11" t="s">
        <v>259</v>
      </c>
      <c r="C105" t="s">
        <v>253</v>
      </c>
      <c r="D105" s="4">
        <v>11</v>
      </c>
      <c r="J105" s="12">
        <v>2</v>
      </c>
      <c r="K105" s="8" t="str">
        <f t="shared" si="21"/>
        <v/>
      </c>
      <c r="L105" s="8" t="str">
        <f t="shared" si="22"/>
        <v/>
      </c>
      <c r="M105" s="8" t="str">
        <f t="shared" si="23"/>
        <v/>
      </c>
      <c r="N105" s="8" t="str">
        <f t="shared" si="24"/>
        <v/>
      </c>
      <c r="O105" s="8" t="str">
        <f t="shared" si="25"/>
        <v/>
      </c>
      <c r="P105" s="36">
        <f t="shared" si="26"/>
        <v>1.5088645794039985</v>
      </c>
      <c r="Q105" s="10">
        <f t="shared" si="27"/>
        <v>1.5088645794039985</v>
      </c>
      <c r="R105" s="16"/>
    </row>
    <row r="106" spans="1:18" hidden="1" x14ac:dyDescent="0.25">
      <c r="A106">
        <v>433</v>
      </c>
      <c r="B106" s="11" t="s">
        <v>460</v>
      </c>
      <c r="C106" t="s">
        <v>459</v>
      </c>
      <c r="D106" s="12">
        <v>11</v>
      </c>
      <c r="G106">
        <v>0.25</v>
      </c>
      <c r="J106" s="4"/>
      <c r="K106" s="8" t="str">
        <f t="shared" si="21"/>
        <v/>
      </c>
      <c r="L106" s="8" t="str">
        <f t="shared" si="22"/>
        <v/>
      </c>
      <c r="M106" s="14">
        <f t="shared" si="23"/>
        <v>1.2500000000000002</v>
      </c>
      <c r="N106" s="8" t="str">
        <f t="shared" si="24"/>
        <v/>
      </c>
      <c r="O106" s="14" t="str">
        <f t="shared" si="25"/>
        <v/>
      </c>
      <c r="P106" s="37" t="str">
        <f t="shared" si="26"/>
        <v/>
      </c>
      <c r="Q106" s="15">
        <f t="shared" si="27"/>
        <v>1.2500000000000002</v>
      </c>
      <c r="R106" s="16"/>
    </row>
    <row r="107" spans="1:18" hidden="1" x14ac:dyDescent="0.25">
      <c r="A107">
        <v>435</v>
      </c>
      <c r="B107" s="11" t="s">
        <v>108</v>
      </c>
      <c r="C107" s="7" t="s">
        <v>106</v>
      </c>
      <c r="D107" s="4">
        <v>11</v>
      </c>
      <c r="F107">
        <v>45</v>
      </c>
      <c r="J107" s="4"/>
      <c r="K107" s="8" t="str">
        <f t="shared" si="21"/>
        <v/>
      </c>
      <c r="L107" s="8">
        <f t="shared" si="22"/>
        <v>0.73999999999999988</v>
      </c>
      <c r="M107" s="8" t="str">
        <f t="shared" si="23"/>
        <v/>
      </c>
      <c r="N107" s="8" t="str">
        <f t="shared" si="24"/>
        <v/>
      </c>
      <c r="O107" s="8" t="str">
        <f t="shared" si="25"/>
        <v/>
      </c>
      <c r="P107" s="36" t="str">
        <f t="shared" si="26"/>
        <v/>
      </c>
      <c r="Q107" s="10">
        <f t="shared" si="27"/>
        <v>0.73999999999999988</v>
      </c>
      <c r="R107" s="16"/>
    </row>
  </sheetData>
  <autoFilter ref="A2:Y107">
    <filterColumn colId="2">
      <filters>
        <filter val="Carl Robert Jakobsoni gümnaasium"/>
      </filters>
    </filterColumn>
  </autoFilter>
  <mergeCells count="2">
    <mergeCell ref="E1:J1"/>
    <mergeCell ref="K1:Q1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selection activeCell="C14" sqref="C14:C40"/>
    </sheetView>
  </sheetViews>
  <sheetFormatPr defaultRowHeight="15" x14ac:dyDescent="0.25"/>
  <cols>
    <col min="2" max="2" width="22.42578125" customWidth="1"/>
    <col min="3" max="3" width="36.42578125" customWidth="1"/>
    <col min="18" max="18" width="18.140625" customWidth="1"/>
  </cols>
  <sheetData>
    <row r="1" spans="1:25" ht="15.75" thickBot="1" x14ac:dyDescent="0.3">
      <c r="A1" s="19"/>
      <c r="B1" s="5"/>
      <c r="C1" s="17"/>
      <c r="D1" s="24"/>
      <c r="E1" s="43" t="s">
        <v>2</v>
      </c>
      <c r="F1" s="44"/>
      <c r="G1" s="44"/>
      <c r="H1" s="44"/>
      <c r="I1" s="44"/>
      <c r="J1" s="45"/>
      <c r="K1" s="43" t="s">
        <v>3</v>
      </c>
      <c r="L1" s="44"/>
      <c r="M1" s="44"/>
      <c r="N1" s="44"/>
      <c r="O1" s="44"/>
      <c r="P1" s="44"/>
      <c r="Q1" s="45"/>
      <c r="R1" s="20"/>
      <c r="S1" s="26" t="s">
        <v>487</v>
      </c>
      <c r="T1" s="17" t="s">
        <v>481</v>
      </c>
      <c r="U1" s="17" t="s">
        <v>482</v>
      </c>
      <c r="V1" s="18" t="s">
        <v>483</v>
      </c>
      <c r="W1" s="18" t="s">
        <v>484</v>
      </c>
      <c r="X1" s="18" t="s">
        <v>485</v>
      </c>
      <c r="Y1" s="18" t="s">
        <v>486</v>
      </c>
    </row>
    <row r="2" spans="1:25" ht="15.75" thickBot="1" x14ac:dyDescent="0.3">
      <c r="A2" s="35" t="s">
        <v>489</v>
      </c>
      <c r="B2" s="22" t="s">
        <v>0</v>
      </c>
      <c r="C2" s="23" t="s">
        <v>5</v>
      </c>
      <c r="D2" s="25" t="s">
        <v>1</v>
      </c>
      <c r="E2" s="27">
        <v>1</v>
      </c>
      <c r="F2" s="28">
        <v>2</v>
      </c>
      <c r="G2" s="28">
        <v>3</v>
      </c>
      <c r="H2" s="28">
        <v>4</v>
      </c>
      <c r="I2" s="28">
        <v>5</v>
      </c>
      <c r="J2" s="29">
        <v>6</v>
      </c>
      <c r="K2" s="30">
        <v>1</v>
      </c>
      <c r="L2" s="31">
        <v>2</v>
      </c>
      <c r="M2" s="31">
        <v>3</v>
      </c>
      <c r="N2" s="31">
        <v>4</v>
      </c>
      <c r="O2" s="31">
        <v>5</v>
      </c>
      <c r="P2" s="32">
        <v>6</v>
      </c>
      <c r="Q2" s="1" t="s">
        <v>4</v>
      </c>
      <c r="R2" s="21" t="s">
        <v>480</v>
      </c>
      <c r="S2" s="26" t="s">
        <v>488</v>
      </c>
      <c r="T2" s="3">
        <v>11</v>
      </c>
      <c r="U2" s="3">
        <v>3.33</v>
      </c>
      <c r="V2" s="3">
        <v>2</v>
      </c>
      <c r="W2" s="3">
        <v>93.7</v>
      </c>
      <c r="X2" s="3">
        <v>10.91</v>
      </c>
      <c r="Y2" s="3">
        <v>13.255000000000001</v>
      </c>
    </row>
    <row r="3" spans="1:25" x14ac:dyDescent="0.25">
      <c r="A3">
        <v>5</v>
      </c>
      <c r="B3" s="11" t="s">
        <v>308</v>
      </c>
      <c r="C3" t="s">
        <v>283</v>
      </c>
      <c r="D3" s="4">
        <v>12</v>
      </c>
      <c r="E3" s="3">
        <v>12.5</v>
      </c>
      <c r="F3">
        <v>7.5</v>
      </c>
      <c r="G3">
        <v>0.5</v>
      </c>
      <c r="H3">
        <v>80</v>
      </c>
      <c r="I3">
        <v>10.45</v>
      </c>
      <c r="J3" s="4">
        <v>16.3</v>
      </c>
      <c r="K3" s="8">
        <f t="shared" ref="K3:K34" si="0">IF(E3=0,"",10/EXP(ABS(LN(E3/$T$2))))</f>
        <v>8.7999999999999989</v>
      </c>
      <c r="L3" s="8">
        <f t="shared" ref="L3:L34" si="1">IF(F3=0,"",10/EXP(ABS(LN(F3/$U$2))))</f>
        <v>4.4399999999999995</v>
      </c>
      <c r="M3" s="8">
        <f t="shared" ref="M3:M34" si="2">IF(G3=0,"",10/EXP(ABS(LN(G3/$V$2))))</f>
        <v>2.5</v>
      </c>
      <c r="N3" s="8">
        <f t="shared" ref="N3:N34" si="3">IF(H3=0,"",10/EXP(ABS(LN(H3/$W$2))))</f>
        <v>8.5378868729989321</v>
      </c>
      <c r="O3" s="8">
        <f t="shared" ref="O3:O34" si="4">IF(I3=0,"",10/EXP(ABS(LN(I3/$X$2))))</f>
        <v>9.5783684692942241</v>
      </c>
      <c r="P3" s="36">
        <f t="shared" ref="P3:P34" si="5">IF(J3=0,"",10/EXP(ABS(LN(J3/$Y$2))))</f>
        <v>8.1319018404907979</v>
      </c>
      <c r="Q3" s="10">
        <f t="shared" ref="Q3:Q34" si="6">SUM(K3:P3)</f>
        <v>41.988157182783951</v>
      </c>
      <c r="R3" s="16"/>
    </row>
    <row r="4" spans="1:25" x14ac:dyDescent="0.25">
      <c r="A4">
        <v>10</v>
      </c>
      <c r="B4" s="2" t="s">
        <v>6</v>
      </c>
      <c r="C4" s="3" t="s">
        <v>7</v>
      </c>
      <c r="D4" s="4">
        <v>12</v>
      </c>
      <c r="E4" s="3">
        <v>12</v>
      </c>
      <c r="F4" s="3">
        <v>3</v>
      </c>
      <c r="G4" s="7">
        <v>2</v>
      </c>
      <c r="H4" s="3">
        <v>10</v>
      </c>
      <c r="I4" s="3">
        <v>10</v>
      </c>
      <c r="J4" s="4">
        <v>2</v>
      </c>
      <c r="K4" s="8">
        <f t="shared" si="0"/>
        <v>9.1666666666666679</v>
      </c>
      <c r="L4" s="8">
        <f t="shared" si="1"/>
        <v>9.0090090090090076</v>
      </c>
      <c r="M4" s="8">
        <f t="shared" si="2"/>
        <v>10</v>
      </c>
      <c r="N4" s="8">
        <f t="shared" si="3"/>
        <v>1.0672358591248667</v>
      </c>
      <c r="O4" s="8">
        <f t="shared" si="4"/>
        <v>9.1659028414298813</v>
      </c>
      <c r="P4" s="36">
        <f t="shared" si="5"/>
        <v>1.5088645794039985</v>
      </c>
      <c r="Q4" s="10">
        <f t="shared" si="6"/>
        <v>39.917678955634422</v>
      </c>
      <c r="R4" s="16"/>
    </row>
    <row r="5" spans="1:25" x14ac:dyDescent="0.25">
      <c r="A5">
        <v>14</v>
      </c>
      <c r="B5" s="11" t="s">
        <v>357</v>
      </c>
      <c r="C5" t="s">
        <v>355</v>
      </c>
      <c r="D5" s="4">
        <v>12</v>
      </c>
      <c r="E5">
        <v>11</v>
      </c>
      <c r="F5">
        <v>3</v>
      </c>
      <c r="G5">
        <v>1</v>
      </c>
      <c r="H5">
        <v>140</v>
      </c>
      <c r="J5" s="4">
        <v>20</v>
      </c>
      <c r="K5" s="8">
        <f t="shared" si="0"/>
        <v>10</v>
      </c>
      <c r="L5" s="8">
        <f t="shared" si="1"/>
        <v>9.0090090090090076</v>
      </c>
      <c r="M5" s="8">
        <f t="shared" si="2"/>
        <v>5</v>
      </c>
      <c r="N5" s="8">
        <f t="shared" si="3"/>
        <v>6.6928571428571431</v>
      </c>
      <c r="O5" s="8" t="str">
        <f t="shared" si="4"/>
        <v/>
      </c>
      <c r="P5" s="36">
        <f t="shared" si="5"/>
        <v>6.6275000000000004</v>
      </c>
      <c r="Q5" s="10">
        <f t="shared" si="6"/>
        <v>37.329366151866147</v>
      </c>
      <c r="R5" s="16"/>
    </row>
    <row r="6" spans="1:25" x14ac:dyDescent="0.25">
      <c r="A6">
        <v>15</v>
      </c>
      <c r="B6" s="11" t="s">
        <v>282</v>
      </c>
      <c r="C6" t="s">
        <v>283</v>
      </c>
      <c r="D6" s="4">
        <v>12</v>
      </c>
      <c r="E6">
        <v>11.3</v>
      </c>
      <c r="F6">
        <v>7.7</v>
      </c>
      <c r="G6">
        <v>0.5</v>
      </c>
      <c r="H6">
        <v>101</v>
      </c>
      <c r="I6">
        <v>10.35</v>
      </c>
      <c r="J6" s="4">
        <v>2</v>
      </c>
      <c r="K6" s="8">
        <f t="shared" si="0"/>
        <v>9.7345132743362832</v>
      </c>
      <c r="L6" s="8">
        <f t="shared" si="1"/>
        <v>4.3246753246753249</v>
      </c>
      <c r="M6" s="8">
        <f t="shared" si="2"/>
        <v>2.5</v>
      </c>
      <c r="N6" s="8">
        <f t="shared" si="3"/>
        <v>9.2772277227722775</v>
      </c>
      <c r="O6" s="8">
        <f t="shared" si="4"/>
        <v>9.4867094408799257</v>
      </c>
      <c r="P6" s="36">
        <f t="shared" si="5"/>
        <v>1.5088645794039985</v>
      </c>
      <c r="Q6" s="10">
        <f t="shared" si="6"/>
        <v>36.831990342067812</v>
      </c>
      <c r="R6" s="16"/>
    </row>
    <row r="7" spans="1:25" x14ac:dyDescent="0.25">
      <c r="A7">
        <v>23</v>
      </c>
      <c r="B7" s="11" t="s">
        <v>238</v>
      </c>
      <c r="C7" t="s">
        <v>164</v>
      </c>
      <c r="D7" s="4">
        <v>12</v>
      </c>
      <c r="E7">
        <v>5</v>
      </c>
      <c r="F7">
        <v>5.2</v>
      </c>
      <c r="G7">
        <v>1</v>
      </c>
      <c r="H7">
        <v>100</v>
      </c>
      <c r="I7">
        <v>104.65</v>
      </c>
      <c r="J7" s="4">
        <v>12</v>
      </c>
      <c r="K7" s="8">
        <f t="shared" si="0"/>
        <v>4.545454545454545</v>
      </c>
      <c r="L7" s="8">
        <f t="shared" si="1"/>
        <v>6.4038461538461533</v>
      </c>
      <c r="M7" s="8">
        <f t="shared" si="2"/>
        <v>5</v>
      </c>
      <c r="N7" s="8">
        <f t="shared" si="3"/>
        <v>9.370000000000001</v>
      </c>
      <c r="O7" s="8">
        <f t="shared" si="4"/>
        <v>1.0425226946966077</v>
      </c>
      <c r="P7" s="36">
        <f t="shared" si="5"/>
        <v>9.0531874764239895</v>
      </c>
      <c r="Q7" s="10">
        <f t="shared" si="6"/>
        <v>35.415010870421298</v>
      </c>
      <c r="R7" s="16"/>
    </row>
    <row r="8" spans="1:25" x14ac:dyDescent="0.25">
      <c r="A8">
        <v>24</v>
      </c>
      <c r="B8" s="11" t="s">
        <v>226</v>
      </c>
      <c r="C8" t="s">
        <v>164</v>
      </c>
      <c r="D8" s="4">
        <v>12</v>
      </c>
      <c r="E8">
        <v>10</v>
      </c>
      <c r="F8">
        <v>2.85</v>
      </c>
      <c r="G8">
        <v>8</v>
      </c>
      <c r="H8">
        <v>228</v>
      </c>
      <c r="I8">
        <v>10.45</v>
      </c>
      <c r="J8" s="4">
        <v>2</v>
      </c>
      <c r="K8" s="8">
        <f t="shared" si="0"/>
        <v>9.0909090909090899</v>
      </c>
      <c r="L8" s="8">
        <f t="shared" si="1"/>
        <v>8.5585585585585573</v>
      </c>
      <c r="M8" s="8">
        <f t="shared" si="2"/>
        <v>2.5</v>
      </c>
      <c r="N8" s="8">
        <f t="shared" si="3"/>
        <v>4.109649122807018</v>
      </c>
      <c r="O8" s="8">
        <f t="shared" si="4"/>
        <v>9.5783684692942241</v>
      </c>
      <c r="P8" s="36">
        <f t="shared" si="5"/>
        <v>1.5088645794039985</v>
      </c>
      <c r="Q8" s="10">
        <f t="shared" si="6"/>
        <v>35.346349820972883</v>
      </c>
      <c r="R8" s="16"/>
    </row>
    <row r="9" spans="1:25" x14ac:dyDescent="0.25">
      <c r="A9">
        <v>33</v>
      </c>
      <c r="B9" s="11" t="s">
        <v>293</v>
      </c>
      <c r="C9" t="s">
        <v>283</v>
      </c>
      <c r="D9" s="4">
        <v>12</v>
      </c>
      <c r="E9">
        <v>16.7</v>
      </c>
      <c r="F9">
        <v>30</v>
      </c>
      <c r="G9">
        <v>1</v>
      </c>
      <c r="H9">
        <v>200</v>
      </c>
      <c r="I9">
        <v>10</v>
      </c>
      <c r="J9" s="4">
        <v>10</v>
      </c>
      <c r="K9" s="8">
        <f t="shared" si="0"/>
        <v>6.5868263473053901</v>
      </c>
      <c r="L9" s="8">
        <f t="shared" si="1"/>
        <v>1.1099999999999999</v>
      </c>
      <c r="M9" s="8">
        <f t="shared" si="2"/>
        <v>5</v>
      </c>
      <c r="N9" s="8">
        <f t="shared" si="3"/>
        <v>4.6850000000000005</v>
      </c>
      <c r="O9" s="8">
        <f t="shared" si="4"/>
        <v>9.1659028414298813</v>
      </c>
      <c r="P9" s="36">
        <f t="shared" si="5"/>
        <v>7.5443228970199918</v>
      </c>
      <c r="Q9" s="10">
        <f t="shared" si="6"/>
        <v>34.09205208575527</v>
      </c>
      <c r="R9" s="16"/>
    </row>
    <row r="10" spans="1:25" x14ac:dyDescent="0.25">
      <c r="A10">
        <v>37</v>
      </c>
      <c r="B10" s="11" t="s">
        <v>227</v>
      </c>
      <c r="C10" t="s">
        <v>164</v>
      </c>
      <c r="D10" s="4">
        <v>12</v>
      </c>
      <c r="E10">
        <v>12</v>
      </c>
      <c r="F10">
        <v>5.85</v>
      </c>
      <c r="G10">
        <v>2</v>
      </c>
      <c r="H10">
        <v>70</v>
      </c>
      <c r="I10">
        <v>0.48</v>
      </c>
      <c r="J10" s="4">
        <v>1.5</v>
      </c>
      <c r="K10" s="8">
        <f t="shared" si="0"/>
        <v>9.1666666666666679</v>
      </c>
      <c r="L10" s="8">
        <f t="shared" si="1"/>
        <v>5.6923076923076925</v>
      </c>
      <c r="M10" s="8">
        <f t="shared" si="2"/>
        <v>10</v>
      </c>
      <c r="N10" s="8">
        <f t="shared" si="3"/>
        <v>7.4706510138740656</v>
      </c>
      <c r="O10" s="8">
        <f t="shared" si="4"/>
        <v>0.43996333638863427</v>
      </c>
      <c r="P10" s="36">
        <f t="shared" si="5"/>
        <v>1.1316484345529987</v>
      </c>
      <c r="Q10" s="10">
        <f t="shared" si="6"/>
        <v>33.901237143790063</v>
      </c>
      <c r="R10" s="16"/>
    </row>
    <row r="11" spans="1:25" x14ac:dyDescent="0.25">
      <c r="A11">
        <v>44</v>
      </c>
      <c r="B11" s="11" t="s">
        <v>367</v>
      </c>
      <c r="C11" t="s">
        <v>355</v>
      </c>
      <c r="D11" s="4">
        <v>12</v>
      </c>
      <c r="E11">
        <v>13</v>
      </c>
      <c r="F11">
        <v>7</v>
      </c>
      <c r="G11">
        <v>0.5</v>
      </c>
      <c r="H11">
        <v>100</v>
      </c>
      <c r="I11">
        <v>25</v>
      </c>
      <c r="J11" s="4">
        <v>5</v>
      </c>
      <c r="K11" s="8">
        <f t="shared" si="0"/>
        <v>8.4615384615384617</v>
      </c>
      <c r="L11" s="8">
        <f t="shared" si="1"/>
        <v>4.7571428571428571</v>
      </c>
      <c r="M11" s="14">
        <f t="shared" si="2"/>
        <v>2.5</v>
      </c>
      <c r="N11" s="8">
        <f t="shared" si="3"/>
        <v>9.370000000000001</v>
      </c>
      <c r="O11" s="8">
        <f t="shared" si="4"/>
        <v>4.3639999999999999</v>
      </c>
      <c r="P11" s="36">
        <f t="shared" si="5"/>
        <v>3.7721614485099959</v>
      </c>
      <c r="Q11" s="10">
        <f t="shared" si="6"/>
        <v>33.224842767191319</v>
      </c>
      <c r="R11" s="16"/>
    </row>
    <row r="12" spans="1:25" x14ac:dyDescent="0.25">
      <c r="A12">
        <v>46</v>
      </c>
      <c r="B12" s="11" t="s">
        <v>83</v>
      </c>
      <c r="C12" s="7" t="s">
        <v>84</v>
      </c>
      <c r="D12" s="4">
        <v>12</v>
      </c>
      <c r="E12">
        <v>15.4</v>
      </c>
      <c r="F12">
        <v>7</v>
      </c>
      <c r="G12">
        <v>1</v>
      </c>
      <c r="H12">
        <v>97</v>
      </c>
      <c r="I12">
        <v>4.3</v>
      </c>
      <c r="J12" s="4">
        <v>3</v>
      </c>
      <c r="K12" s="8">
        <f t="shared" si="0"/>
        <v>7.1428571428571423</v>
      </c>
      <c r="L12" s="8">
        <f t="shared" si="1"/>
        <v>4.7571428571428571</v>
      </c>
      <c r="M12" s="8">
        <f t="shared" si="2"/>
        <v>5</v>
      </c>
      <c r="N12" s="8">
        <f t="shared" si="3"/>
        <v>9.6597938144329891</v>
      </c>
      <c r="O12" s="8">
        <f t="shared" si="4"/>
        <v>3.9413382218148483</v>
      </c>
      <c r="P12" s="36">
        <f t="shared" si="5"/>
        <v>2.2632968691059978</v>
      </c>
      <c r="Q12" s="10">
        <f t="shared" si="6"/>
        <v>32.764428905353832</v>
      </c>
      <c r="R12" s="16"/>
    </row>
    <row r="13" spans="1:25" x14ac:dyDescent="0.25">
      <c r="A13">
        <v>52</v>
      </c>
      <c r="B13" s="2" t="s">
        <v>12</v>
      </c>
      <c r="C13" s="7" t="s">
        <v>7</v>
      </c>
      <c r="D13" s="4">
        <v>12</v>
      </c>
      <c r="E13" s="3">
        <v>12</v>
      </c>
      <c r="F13" s="7">
        <v>9.3000000000000007</v>
      </c>
      <c r="G13" s="7">
        <v>2</v>
      </c>
      <c r="H13" s="7">
        <v>280</v>
      </c>
      <c r="I13" s="7">
        <v>4.38</v>
      </c>
      <c r="J13" s="4">
        <v>3.1</v>
      </c>
      <c r="K13" s="8">
        <f t="shared" si="0"/>
        <v>9.1666666666666679</v>
      </c>
      <c r="L13" s="8">
        <f t="shared" si="1"/>
        <v>3.5806451612903225</v>
      </c>
      <c r="M13" s="8">
        <f t="shared" si="2"/>
        <v>10</v>
      </c>
      <c r="N13" s="8">
        <f t="shared" si="3"/>
        <v>3.3464285714285711</v>
      </c>
      <c r="O13" s="8">
        <f t="shared" si="4"/>
        <v>4.0146654445462877</v>
      </c>
      <c r="P13" s="36">
        <f t="shared" si="5"/>
        <v>2.3387400980761974</v>
      </c>
      <c r="Q13" s="10">
        <f t="shared" si="6"/>
        <v>32.447145942008049</v>
      </c>
      <c r="R13" s="16"/>
    </row>
    <row r="14" spans="1:25" x14ac:dyDescent="0.25">
      <c r="A14">
        <v>60</v>
      </c>
      <c r="B14" s="11" t="s">
        <v>269</v>
      </c>
      <c r="C14" t="s">
        <v>491</v>
      </c>
      <c r="D14" s="4">
        <v>12</v>
      </c>
      <c r="E14">
        <v>13</v>
      </c>
      <c r="F14">
        <v>4</v>
      </c>
      <c r="G14">
        <v>1</v>
      </c>
      <c r="H14">
        <v>275</v>
      </c>
      <c r="I14">
        <v>7</v>
      </c>
      <c r="J14" s="4">
        <v>0.3</v>
      </c>
      <c r="K14" s="8">
        <f t="shared" si="0"/>
        <v>8.4615384615384617</v>
      </c>
      <c r="L14" s="8">
        <f t="shared" si="1"/>
        <v>8.3249999999999993</v>
      </c>
      <c r="M14" s="8">
        <f t="shared" si="2"/>
        <v>5</v>
      </c>
      <c r="N14" s="8">
        <f t="shared" si="3"/>
        <v>3.4072727272727268</v>
      </c>
      <c r="O14" s="8">
        <f t="shared" si="4"/>
        <v>6.4161319890009159</v>
      </c>
      <c r="P14" s="36">
        <f t="shared" si="5"/>
        <v>0.22632968691059971</v>
      </c>
      <c r="Q14" s="10">
        <f t="shared" si="6"/>
        <v>31.836272864722705</v>
      </c>
      <c r="R14" s="16"/>
    </row>
    <row r="15" spans="1:25" x14ac:dyDescent="0.25">
      <c r="A15">
        <v>61</v>
      </c>
      <c r="B15" s="11" t="s">
        <v>431</v>
      </c>
      <c r="C15" t="s">
        <v>414</v>
      </c>
      <c r="D15" s="4">
        <v>12</v>
      </c>
      <c r="E15">
        <v>14</v>
      </c>
      <c r="F15">
        <v>10</v>
      </c>
      <c r="G15">
        <v>1</v>
      </c>
      <c r="H15">
        <v>409.5</v>
      </c>
      <c r="I15">
        <v>10.45</v>
      </c>
      <c r="J15" s="4">
        <v>5</v>
      </c>
      <c r="K15" s="8">
        <f t="shared" si="0"/>
        <v>7.8571428571428577</v>
      </c>
      <c r="L15" s="8">
        <f t="shared" si="1"/>
        <v>3.33</v>
      </c>
      <c r="M15" s="14">
        <f t="shared" si="2"/>
        <v>5</v>
      </c>
      <c r="N15" s="8">
        <f t="shared" si="3"/>
        <v>2.288156288156288</v>
      </c>
      <c r="O15" s="8">
        <f t="shared" si="4"/>
        <v>9.5783684692942241</v>
      </c>
      <c r="P15" s="37">
        <f t="shared" si="5"/>
        <v>3.7721614485099959</v>
      </c>
      <c r="Q15" s="15">
        <f t="shared" si="6"/>
        <v>31.82582906310337</v>
      </c>
      <c r="R15" s="16"/>
    </row>
    <row r="16" spans="1:25" x14ac:dyDescent="0.25">
      <c r="A16">
        <v>66</v>
      </c>
      <c r="B16" s="11" t="s">
        <v>307</v>
      </c>
      <c r="C16" t="s">
        <v>283</v>
      </c>
      <c r="D16" s="4">
        <v>12</v>
      </c>
      <c r="E16">
        <v>16.87</v>
      </c>
      <c r="F16">
        <v>7.75</v>
      </c>
      <c r="G16">
        <v>1.4</v>
      </c>
      <c r="H16">
        <v>170</v>
      </c>
      <c r="I16">
        <v>4.3600000000000003</v>
      </c>
      <c r="J16" s="4">
        <v>5</v>
      </c>
      <c r="K16" s="8">
        <f t="shared" si="0"/>
        <v>6.5204505038529934</v>
      </c>
      <c r="L16" s="8">
        <f t="shared" si="1"/>
        <v>4.2967741935483872</v>
      </c>
      <c r="M16" s="8">
        <f t="shared" si="2"/>
        <v>7</v>
      </c>
      <c r="N16" s="8">
        <f t="shared" si="3"/>
        <v>5.5117647058823538</v>
      </c>
      <c r="O16" s="8">
        <f t="shared" si="4"/>
        <v>3.9963336388634287</v>
      </c>
      <c r="P16" s="36">
        <f t="shared" si="5"/>
        <v>3.7721614485099959</v>
      </c>
      <c r="Q16" s="10">
        <f t="shared" si="6"/>
        <v>31.097484490657159</v>
      </c>
      <c r="R16" s="16"/>
    </row>
    <row r="17" spans="1:18" x14ac:dyDescent="0.25">
      <c r="A17">
        <v>73</v>
      </c>
      <c r="B17" s="11" t="s">
        <v>267</v>
      </c>
      <c r="C17" t="s">
        <v>491</v>
      </c>
      <c r="D17" s="4">
        <v>12</v>
      </c>
      <c r="E17">
        <v>12.5</v>
      </c>
      <c r="F17">
        <v>8</v>
      </c>
      <c r="G17">
        <v>0.25</v>
      </c>
      <c r="H17">
        <v>60</v>
      </c>
      <c r="I17">
        <v>12.5</v>
      </c>
      <c r="J17" s="4">
        <v>2</v>
      </c>
      <c r="K17" s="8">
        <f t="shared" si="0"/>
        <v>8.7999999999999989</v>
      </c>
      <c r="L17" s="8">
        <f t="shared" si="1"/>
        <v>4.1624999999999996</v>
      </c>
      <c r="M17" s="8">
        <f t="shared" si="2"/>
        <v>1.2500000000000002</v>
      </c>
      <c r="N17" s="8">
        <f t="shared" si="3"/>
        <v>6.4034151547491991</v>
      </c>
      <c r="O17" s="8">
        <f t="shared" si="4"/>
        <v>8.7279999999999998</v>
      </c>
      <c r="P17" s="36">
        <f t="shared" si="5"/>
        <v>1.5088645794039985</v>
      </c>
      <c r="Q17" s="10">
        <f t="shared" si="6"/>
        <v>30.852779734153195</v>
      </c>
      <c r="R17" s="16"/>
    </row>
    <row r="18" spans="1:18" x14ac:dyDescent="0.25">
      <c r="A18">
        <v>83</v>
      </c>
      <c r="B18" s="11" t="s">
        <v>312</v>
      </c>
      <c r="C18" t="s">
        <v>283</v>
      </c>
      <c r="D18" s="4">
        <v>12</v>
      </c>
      <c r="E18">
        <v>11.5</v>
      </c>
      <c r="F18">
        <v>15</v>
      </c>
      <c r="G18">
        <v>0.5</v>
      </c>
      <c r="H18">
        <v>280</v>
      </c>
      <c r="I18">
        <v>10</v>
      </c>
      <c r="J18" s="4">
        <v>4</v>
      </c>
      <c r="K18" s="8">
        <f t="shared" si="0"/>
        <v>9.5652173913043477</v>
      </c>
      <c r="L18" s="8">
        <f t="shared" si="1"/>
        <v>2.2199999999999998</v>
      </c>
      <c r="M18" s="8">
        <f t="shared" si="2"/>
        <v>2.5</v>
      </c>
      <c r="N18" s="8">
        <f t="shared" si="3"/>
        <v>3.3464285714285711</v>
      </c>
      <c r="O18" s="8">
        <f t="shared" si="4"/>
        <v>9.1659028414298813</v>
      </c>
      <c r="P18" s="36">
        <f t="shared" si="5"/>
        <v>3.0177291588079966</v>
      </c>
      <c r="Q18" s="10">
        <f t="shared" si="6"/>
        <v>29.815277962970796</v>
      </c>
      <c r="R18" s="16"/>
    </row>
    <row r="19" spans="1:18" x14ac:dyDescent="0.25">
      <c r="A19">
        <v>91</v>
      </c>
      <c r="B19" s="11" t="s">
        <v>285</v>
      </c>
      <c r="C19" t="s">
        <v>283</v>
      </c>
      <c r="D19" s="4">
        <v>12</v>
      </c>
      <c r="E19">
        <v>10</v>
      </c>
      <c r="F19">
        <v>8</v>
      </c>
      <c r="G19">
        <v>1</v>
      </c>
      <c r="I19">
        <v>10.38</v>
      </c>
      <c r="J19" s="4">
        <v>2</v>
      </c>
      <c r="K19" s="8">
        <f t="shared" si="0"/>
        <v>9.0909090909090899</v>
      </c>
      <c r="L19" s="8">
        <f t="shared" si="1"/>
        <v>4.1624999999999996</v>
      </c>
      <c r="M19" s="8">
        <f t="shared" si="2"/>
        <v>5</v>
      </c>
      <c r="N19" s="8" t="str">
        <f t="shared" si="3"/>
        <v/>
      </c>
      <c r="O19" s="8">
        <f t="shared" si="4"/>
        <v>9.5142071494042177</v>
      </c>
      <c r="P19" s="36">
        <f t="shared" si="5"/>
        <v>1.5088645794039985</v>
      </c>
      <c r="Q19" s="10">
        <f t="shared" si="6"/>
        <v>29.276480819717303</v>
      </c>
      <c r="R19" s="16"/>
    </row>
    <row r="20" spans="1:18" x14ac:dyDescent="0.25">
      <c r="A20">
        <v>96</v>
      </c>
      <c r="B20" s="11" t="s">
        <v>72</v>
      </c>
      <c r="C20" s="7" t="s">
        <v>73</v>
      </c>
      <c r="D20" s="12">
        <v>12</v>
      </c>
      <c r="E20">
        <v>10</v>
      </c>
      <c r="F20">
        <v>1</v>
      </c>
      <c r="G20">
        <v>16</v>
      </c>
      <c r="H20">
        <v>75</v>
      </c>
      <c r="J20" s="4">
        <v>10</v>
      </c>
      <c r="K20" s="8">
        <f t="shared" si="0"/>
        <v>9.0909090909090899</v>
      </c>
      <c r="L20" s="8">
        <f t="shared" si="1"/>
        <v>3.0030030030030024</v>
      </c>
      <c r="M20" s="8">
        <f t="shared" si="2"/>
        <v>1.2500000000000002</v>
      </c>
      <c r="N20" s="8">
        <f t="shared" si="3"/>
        <v>8.0042689434364984</v>
      </c>
      <c r="O20" s="8" t="str">
        <f t="shared" si="4"/>
        <v/>
      </c>
      <c r="P20" s="36">
        <f t="shared" si="5"/>
        <v>7.5443228970199918</v>
      </c>
      <c r="Q20" s="10">
        <f t="shared" si="6"/>
        <v>28.89250393436858</v>
      </c>
      <c r="R20" s="16"/>
    </row>
    <row r="21" spans="1:18" x14ac:dyDescent="0.25">
      <c r="A21">
        <v>115</v>
      </c>
      <c r="B21" s="11" t="s">
        <v>20</v>
      </c>
      <c r="C21" s="7" t="s">
        <v>7</v>
      </c>
      <c r="D21" s="12">
        <v>12</v>
      </c>
      <c r="E21">
        <v>10.5</v>
      </c>
      <c r="F21" s="7">
        <v>5.0999999999999996</v>
      </c>
      <c r="H21" s="7">
        <v>110</v>
      </c>
      <c r="I21" s="7">
        <v>3.2</v>
      </c>
      <c r="J21" s="4"/>
      <c r="K21" s="8">
        <f t="shared" si="0"/>
        <v>9.545454545454545</v>
      </c>
      <c r="L21" s="8">
        <f t="shared" si="1"/>
        <v>6.5294117647058831</v>
      </c>
      <c r="M21" s="8" t="str">
        <f t="shared" si="2"/>
        <v/>
      </c>
      <c r="N21" s="8">
        <f t="shared" si="3"/>
        <v>8.5181818181818194</v>
      </c>
      <c r="O21" s="8">
        <f t="shared" si="4"/>
        <v>2.9330889092575618</v>
      </c>
      <c r="P21" s="36" t="str">
        <f t="shared" si="5"/>
        <v/>
      </c>
      <c r="Q21" s="10">
        <f t="shared" si="6"/>
        <v>27.52613703759981</v>
      </c>
      <c r="R21" s="16"/>
    </row>
    <row r="22" spans="1:18" x14ac:dyDescent="0.25">
      <c r="A22">
        <v>123</v>
      </c>
      <c r="B22" s="11" t="s">
        <v>194</v>
      </c>
      <c r="C22" t="s">
        <v>164</v>
      </c>
      <c r="D22" s="4">
        <v>12</v>
      </c>
      <c r="E22">
        <v>1</v>
      </c>
      <c r="F22">
        <v>5</v>
      </c>
      <c r="G22">
        <v>64</v>
      </c>
      <c r="H22">
        <v>269</v>
      </c>
      <c r="I22">
        <v>10.5</v>
      </c>
      <c r="J22" s="4">
        <v>8</v>
      </c>
      <c r="K22" s="8">
        <f t="shared" si="0"/>
        <v>0.90909090909090895</v>
      </c>
      <c r="L22" s="8">
        <f t="shared" si="1"/>
        <v>6.66</v>
      </c>
      <c r="M22" s="8">
        <f t="shared" si="2"/>
        <v>0.3125</v>
      </c>
      <c r="N22" s="8">
        <f t="shared" si="3"/>
        <v>3.4832713754646845</v>
      </c>
      <c r="O22" s="8">
        <f t="shared" si="4"/>
        <v>9.6241979835013751</v>
      </c>
      <c r="P22" s="36">
        <f t="shared" si="5"/>
        <v>6.0354583176159933</v>
      </c>
      <c r="Q22" s="10">
        <f t="shared" si="6"/>
        <v>27.024518585672961</v>
      </c>
      <c r="R22" s="16"/>
    </row>
    <row r="23" spans="1:18" x14ac:dyDescent="0.25">
      <c r="A23">
        <v>125</v>
      </c>
      <c r="B23" s="11" t="s">
        <v>260</v>
      </c>
      <c r="C23" t="s">
        <v>253</v>
      </c>
      <c r="D23" s="4">
        <v>12</v>
      </c>
      <c r="E23">
        <v>14</v>
      </c>
      <c r="F23">
        <v>5</v>
      </c>
      <c r="G23">
        <v>0.25</v>
      </c>
      <c r="H23">
        <v>267</v>
      </c>
      <c r="I23">
        <v>5</v>
      </c>
      <c r="J23" s="12">
        <v>4</v>
      </c>
      <c r="K23" s="8">
        <f t="shared" si="0"/>
        <v>7.8571428571428577</v>
      </c>
      <c r="L23" s="8">
        <f t="shared" si="1"/>
        <v>6.66</v>
      </c>
      <c r="M23" s="8">
        <f t="shared" si="2"/>
        <v>1.2500000000000002</v>
      </c>
      <c r="N23" s="8">
        <f t="shared" si="3"/>
        <v>3.5093632958801497</v>
      </c>
      <c r="O23" s="8">
        <f t="shared" si="4"/>
        <v>4.5829514207149407</v>
      </c>
      <c r="P23" s="36">
        <f t="shared" si="5"/>
        <v>3.0177291588079966</v>
      </c>
      <c r="Q23" s="10">
        <f t="shared" si="6"/>
        <v>26.877186732545944</v>
      </c>
      <c r="R23" s="16"/>
    </row>
    <row r="24" spans="1:18" x14ac:dyDescent="0.25">
      <c r="A24">
        <v>132</v>
      </c>
      <c r="B24" s="11" t="s">
        <v>417</v>
      </c>
      <c r="C24" t="s">
        <v>414</v>
      </c>
      <c r="D24" s="4">
        <v>12</v>
      </c>
      <c r="E24">
        <v>12</v>
      </c>
      <c r="F24">
        <v>10.1</v>
      </c>
      <c r="G24">
        <v>0.375</v>
      </c>
      <c r="H24">
        <v>253</v>
      </c>
      <c r="J24" s="4">
        <v>15.85</v>
      </c>
      <c r="K24" s="8">
        <f t="shared" si="0"/>
        <v>9.1666666666666679</v>
      </c>
      <c r="L24" s="8">
        <f t="shared" si="1"/>
        <v>3.2970297029702973</v>
      </c>
      <c r="M24" s="14">
        <f t="shared" si="2"/>
        <v>1.8749999999999998</v>
      </c>
      <c r="N24" s="8">
        <f t="shared" si="3"/>
        <v>3.7035573122529644</v>
      </c>
      <c r="O24" s="8" t="str">
        <f t="shared" si="4"/>
        <v/>
      </c>
      <c r="P24" s="37">
        <f t="shared" si="5"/>
        <v>8.3627760252365935</v>
      </c>
      <c r="Q24" s="15">
        <f t="shared" si="6"/>
        <v>26.405029707126523</v>
      </c>
      <c r="R24" s="16"/>
    </row>
    <row r="25" spans="1:18" x14ac:dyDescent="0.25">
      <c r="A25">
        <v>154</v>
      </c>
      <c r="B25" s="11" t="s">
        <v>129</v>
      </c>
      <c r="C25" t="s">
        <v>122</v>
      </c>
      <c r="D25" s="4">
        <v>12</v>
      </c>
      <c r="E25">
        <v>12</v>
      </c>
      <c r="F25">
        <v>7</v>
      </c>
      <c r="G25">
        <v>0.125</v>
      </c>
      <c r="H25">
        <v>15</v>
      </c>
      <c r="J25" s="4">
        <v>12</v>
      </c>
      <c r="K25" s="8">
        <f t="shared" si="0"/>
        <v>9.1666666666666679</v>
      </c>
      <c r="L25" s="8">
        <f t="shared" si="1"/>
        <v>4.7571428571428571</v>
      </c>
      <c r="M25" s="8">
        <f t="shared" si="2"/>
        <v>0.62500000000000011</v>
      </c>
      <c r="N25" s="8">
        <f t="shared" si="3"/>
        <v>1.6008537886872998</v>
      </c>
      <c r="O25" s="8" t="str">
        <f t="shared" si="4"/>
        <v/>
      </c>
      <c r="P25" s="36">
        <f t="shared" si="5"/>
        <v>9.0531874764239895</v>
      </c>
      <c r="Q25" s="10">
        <f t="shared" si="6"/>
        <v>25.202850788920813</v>
      </c>
      <c r="R25" s="16"/>
    </row>
    <row r="26" spans="1:18" x14ac:dyDescent="0.25">
      <c r="A26">
        <v>155</v>
      </c>
      <c r="B26" s="11" t="s">
        <v>224</v>
      </c>
      <c r="C26" t="s">
        <v>164</v>
      </c>
      <c r="D26" s="4">
        <v>12</v>
      </c>
      <c r="E26">
        <v>9.9</v>
      </c>
      <c r="F26">
        <v>2</v>
      </c>
      <c r="G26">
        <v>8</v>
      </c>
      <c r="H26">
        <v>200</v>
      </c>
      <c r="I26">
        <v>1.36</v>
      </c>
      <c r="J26" s="4">
        <v>2.2999999999999998</v>
      </c>
      <c r="K26" s="8">
        <f t="shared" si="0"/>
        <v>9</v>
      </c>
      <c r="L26" s="8">
        <f t="shared" si="1"/>
        <v>6.0060060060060056</v>
      </c>
      <c r="M26" s="8">
        <f t="shared" si="2"/>
        <v>2.5</v>
      </c>
      <c r="N26" s="8">
        <f t="shared" si="3"/>
        <v>4.6850000000000005</v>
      </c>
      <c r="O26" s="8">
        <f t="shared" si="4"/>
        <v>1.2465627864344639</v>
      </c>
      <c r="P26" s="36">
        <f t="shared" si="5"/>
        <v>1.7351942663145983</v>
      </c>
      <c r="Q26" s="10">
        <f t="shared" si="6"/>
        <v>25.172763058755066</v>
      </c>
      <c r="R26" s="16"/>
    </row>
    <row r="27" spans="1:18" x14ac:dyDescent="0.25">
      <c r="A27">
        <v>161</v>
      </c>
      <c r="B27" s="2" t="s">
        <v>8</v>
      </c>
      <c r="C27" s="3" t="s">
        <v>7</v>
      </c>
      <c r="D27" s="4">
        <v>12</v>
      </c>
      <c r="E27" s="3">
        <v>12</v>
      </c>
      <c r="F27" s="3"/>
      <c r="G27" s="7">
        <v>1</v>
      </c>
      <c r="H27" s="7"/>
      <c r="I27" s="7">
        <v>35.700000000000003</v>
      </c>
      <c r="J27" s="4">
        <v>10</v>
      </c>
      <c r="K27" s="8">
        <f t="shared" si="0"/>
        <v>9.1666666666666679</v>
      </c>
      <c r="L27" s="8" t="str">
        <f t="shared" si="1"/>
        <v/>
      </c>
      <c r="M27" s="8">
        <f t="shared" si="2"/>
        <v>5</v>
      </c>
      <c r="N27" s="8" t="str">
        <f t="shared" si="3"/>
        <v/>
      </c>
      <c r="O27" s="8">
        <f t="shared" si="4"/>
        <v>3.0560224089635852</v>
      </c>
      <c r="P27" s="36">
        <f t="shared" si="5"/>
        <v>7.5443228970199918</v>
      </c>
      <c r="Q27" s="10">
        <f t="shared" si="6"/>
        <v>24.767011972650245</v>
      </c>
      <c r="R27" s="16"/>
    </row>
    <row r="28" spans="1:18" x14ac:dyDescent="0.25">
      <c r="A28">
        <v>168</v>
      </c>
      <c r="B28" s="2" t="s">
        <v>13</v>
      </c>
      <c r="C28" s="7" t="s">
        <v>7</v>
      </c>
      <c r="D28" s="4">
        <v>12</v>
      </c>
      <c r="E28" s="3">
        <v>15.6</v>
      </c>
      <c r="F28" s="7">
        <v>14.7</v>
      </c>
      <c r="G28" s="7">
        <v>1</v>
      </c>
      <c r="H28" s="7">
        <v>416</v>
      </c>
      <c r="I28" s="7">
        <v>4.3600000000000003</v>
      </c>
      <c r="J28" s="4">
        <v>5</v>
      </c>
      <c r="K28" s="8">
        <f t="shared" si="0"/>
        <v>7.0512820512820511</v>
      </c>
      <c r="L28" s="8">
        <f t="shared" si="1"/>
        <v>2.2653061224489801</v>
      </c>
      <c r="M28" s="8">
        <f t="shared" si="2"/>
        <v>5</v>
      </c>
      <c r="N28" s="8">
        <f t="shared" si="3"/>
        <v>2.2524038461538463</v>
      </c>
      <c r="O28" s="8">
        <f t="shared" si="4"/>
        <v>3.9963336388634287</v>
      </c>
      <c r="P28" s="36">
        <f t="shared" si="5"/>
        <v>3.7721614485099959</v>
      </c>
      <c r="Q28" s="10">
        <f t="shared" si="6"/>
        <v>24.337487107258305</v>
      </c>
      <c r="R28" s="16"/>
    </row>
    <row r="29" spans="1:18" x14ac:dyDescent="0.25">
      <c r="A29">
        <v>170</v>
      </c>
      <c r="B29" s="11" t="s">
        <v>134</v>
      </c>
      <c r="C29" t="s">
        <v>122</v>
      </c>
      <c r="D29" s="4">
        <v>12</v>
      </c>
      <c r="E29">
        <v>10</v>
      </c>
      <c r="F29">
        <v>21.8</v>
      </c>
      <c r="G29">
        <v>1</v>
      </c>
      <c r="H29">
        <v>410</v>
      </c>
      <c r="I29">
        <v>4.3600000000000003</v>
      </c>
      <c r="J29" s="4">
        <v>3.14</v>
      </c>
      <c r="K29" s="8">
        <f t="shared" si="0"/>
        <v>9.0909090909090899</v>
      </c>
      <c r="L29" s="8">
        <f t="shared" si="1"/>
        <v>1.5275229357798166</v>
      </c>
      <c r="M29" s="8">
        <f t="shared" si="2"/>
        <v>5</v>
      </c>
      <c r="N29" s="8">
        <f t="shared" si="3"/>
        <v>2.2853658536585364</v>
      </c>
      <c r="O29" s="8">
        <f t="shared" si="4"/>
        <v>3.9963336388634287</v>
      </c>
      <c r="P29" s="36">
        <f t="shared" si="5"/>
        <v>2.3689173896642775</v>
      </c>
      <c r="Q29" s="10">
        <f t="shared" si="6"/>
        <v>24.269048908875149</v>
      </c>
      <c r="R29" s="16"/>
    </row>
    <row r="30" spans="1:18" x14ac:dyDescent="0.25">
      <c r="A30">
        <v>181</v>
      </c>
      <c r="B30" s="11" t="s">
        <v>232</v>
      </c>
      <c r="C30" t="s">
        <v>164</v>
      </c>
      <c r="D30" s="4">
        <v>12</v>
      </c>
      <c r="E30">
        <v>10.5</v>
      </c>
      <c r="F30">
        <v>10</v>
      </c>
      <c r="G30">
        <v>0.7</v>
      </c>
      <c r="H30">
        <v>195</v>
      </c>
      <c r="I30">
        <v>44</v>
      </c>
      <c r="J30" s="4">
        <v>0.5</v>
      </c>
      <c r="K30" s="8">
        <f t="shared" si="0"/>
        <v>9.545454545454545</v>
      </c>
      <c r="L30" s="8">
        <f t="shared" si="1"/>
        <v>3.33</v>
      </c>
      <c r="M30" s="8">
        <f t="shared" si="2"/>
        <v>3.4999999999999996</v>
      </c>
      <c r="N30" s="8">
        <f t="shared" si="3"/>
        <v>4.8051282051282049</v>
      </c>
      <c r="O30" s="8">
        <f t="shared" si="4"/>
        <v>2.4795454545454545</v>
      </c>
      <c r="P30" s="36">
        <f t="shared" si="5"/>
        <v>0.37721614485099964</v>
      </c>
      <c r="Q30" s="10">
        <f t="shared" si="6"/>
        <v>24.037344349979207</v>
      </c>
      <c r="R30" s="16"/>
    </row>
    <row r="31" spans="1:18" x14ac:dyDescent="0.25">
      <c r="A31">
        <v>207</v>
      </c>
      <c r="B31" s="11" t="s">
        <v>284</v>
      </c>
      <c r="C31" t="s">
        <v>283</v>
      </c>
      <c r="D31" s="4">
        <v>12</v>
      </c>
      <c r="E31">
        <v>15.2</v>
      </c>
      <c r="F31">
        <v>7</v>
      </c>
      <c r="G31">
        <v>1</v>
      </c>
      <c r="H31">
        <v>273</v>
      </c>
      <c r="J31" s="4">
        <v>62.8</v>
      </c>
      <c r="K31" s="8">
        <f t="shared" si="0"/>
        <v>7.2368421052631575</v>
      </c>
      <c r="L31" s="8">
        <f t="shared" si="1"/>
        <v>4.7571428571428571</v>
      </c>
      <c r="M31" s="8">
        <f t="shared" si="2"/>
        <v>5</v>
      </c>
      <c r="N31" s="8">
        <f t="shared" si="3"/>
        <v>3.4322344322344325</v>
      </c>
      <c r="O31" s="8" t="str">
        <f t="shared" si="4"/>
        <v/>
      </c>
      <c r="P31" s="36">
        <f t="shared" si="5"/>
        <v>2.1106687898089174</v>
      </c>
      <c r="Q31" s="10">
        <f t="shared" si="6"/>
        <v>22.536888184449367</v>
      </c>
      <c r="R31" s="16"/>
    </row>
    <row r="32" spans="1:18" x14ac:dyDescent="0.25">
      <c r="A32">
        <v>213</v>
      </c>
      <c r="B32" s="11" t="s">
        <v>237</v>
      </c>
      <c r="C32" t="s">
        <v>164</v>
      </c>
      <c r="D32" s="4">
        <v>12</v>
      </c>
      <c r="E32">
        <v>12</v>
      </c>
      <c r="G32">
        <v>4</v>
      </c>
      <c r="I32">
        <v>13.8</v>
      </c>
      <c r="J32" s="4"/>
      <c r="K32" s="8">
        <f t="shared" si="0"/>
        <v>9.1666666666666679</v>
      </c>
      <c r="L32" s="8" t="str">
        <f t="shared" si="1"/>
        <v/>
      </c>
      <c r="M32" s="8">
        <f t="shared" si="2"/>
        <v>5</v>
      </c>
      <c r="N32" s="8" t="str">
        <f t="shared" si="3"/>
        <v/>
      </c>
      <c r="O32" s="8">
        <f t="shared" si="4"/>
        <v>7.9057971014492754</v>
      </c>
      <c r="P32" s="36" t="str">
        <f t="shared" si="5"/>
        <v/>
      </c>
      <c r="Q32" s="10">
        <f t="shared" si="6"/>
        <v>22.072463768115945</v>
      </c>
      <c r="R32" s="16"/>
    </row>
    <row r="33" spans="1:18" x14ac:dyDescent="0.25">
      <c r="A33">
        <v>214</v>
      </c>
      <c r="B33" s="11" t="s">
        <v>55</v>
      </c>
      <c r="C33" s="7" t="s">
        <v>53</v>
      </c>
      <c r="D33" s="12">
        <v>12</v>
      </c>
      <c r="E33">
        <v>16</v>
      </c>
      <c r="F33">
        <v>30</v>
      </c>
      <c r="G33">
        <v>1</v>
      </c>
      <c r="H33">
        <v>200</v>
      </c>
      <c r="I33">
        <v>50</v>
      </c>
      <c r="J33" s="4">
        <v>60</v>
      </c>
      <c r="K33" s="8">
        <f t="shared" si="0"/>
        <v>6.875</v>
      </c>
      <c r="L33" s="8">
        <f t="shared" si="1"/>
        <v>1.1099999999999999</v>
      </c>
      <c r="M33" s="8">
        <f t="shared" si="2"/>
        <v>5</v>
      </c>
      <c r="N33" s="8">
        <f t="shared" si="3"/>
        <v>4.6850000000000005</v>
      </c>
      <c r="O33" s="8">
        <f t="shared" si="4"/>
        <v>2.1819999999999999</v>
      </c>
      <c r="P33" s="36">
        <f t="shared" si="5"/>
        <v>2.2091666666666665</v>
      </c>
      <c r="Q33" s="10">
        <f t="shared" si="6"/>
        <v>22.061166666666665</v>
      </c>
      <c r="R33" s="16"/>
    </row>
    <row r="34" spans="1:18" x14ac:dyDescent="0.25">
      <c r="A34">
        <v>215</v>
      </c>
      <c r="B34" s="11" t="s">
        <v>356</v>
      </c>
      <c r="C34" t="s">
        <v>355</v>
      </c>
      <c r="D34" s="4">
        <v>12</v>
      </c>
      <c r="E34">
        <v>15.61</v>
      </c>
      <c r="G34">
        <v>0.25</v>
      </c>
      <c r="H34">
        <v>279</v>
      </c>
      <c r="I34">
        <v>3</v>
      </c>
      <c r="J34" s="4">
        <v>10</v>
      </c>
      <c r="K34" s="8">
        <f t="shared" si="0"/>
        <v>7.0467648942985273</v>
      </c>
      <c r="L34" s="8" t="str">
        <f t="shared" si="1"/>
        <v/>
      </c>
      <c r="M34" s="8">
        <f t="shared" si="2"/>
        <v>1.2500000000000002</v>
      </c>
      <c r="N34" s="8">
        <f t="shared" si="3"/>
        <v>3.3584229390681006</v>
      </c>
      <c r="O34" s="8">
        <f t="shared" si="4"/>
        <v>2.7497708524289646</v>
      </c>
      <c r="P34" s="36">
        <f t="shared" si="5"/>
        <v>7.5443228970199918</v>
      </c>
      <c r="Q34" s="10">
        <f t="shared" si="6"/>
        <v>21.949281582815587</v>
      </c>
      <c r="R34" s="16"/>
    </row>
    <row r="35" spans="1:18" x14ac:dyDescent="0.25">
      <c r="A35">
        <v>217</v>
      </c>
      <c r="B35" s="11" t="s">
        <v>50</v>
      </c>
      <c r="C35" s="7" t="s">
        <v>41</v>
      </c>
      <c r="D35" s="12">
        <v>12</v>
      </c>
      <c r="E35">
        <v>12</v>
      </c>
      <c r="F35">
        <v>17</v>
      </c>
      <c r="G35">
        <v>1</v>
      </c>
      <c r="I35">
        <v>4.3499999999999996</v>
      </c>
      <c r="J35" s="4">
        <v>2.2000000000000002</v>
      </c>
      <c r="K35" s="8">
        <f t="shared" ref="K35:K67" si="7">IF(E35=0,"",10/EXP(ABS(LN(E35/$T$2))))</f>
        <v>9.1666666666666679</v>
      </c>
      <c r="L35" s="8">
        <f t="shared" ref="L35:L67" si="8">IF(F35=0,"",10/EXP(ABS(LN(F35/$U$2))))</f>
        <v>1.9588235294117646</v>
      </c>
      <c r="M35" s="8">
        <f t="shared" ref="M35:M67" si="9">IF(G35=0,"",10/EXP(ABS(LN(G35/$V$2))))</f>
        <v>5</v>
      </c>
      <c r="N35" s="8" t="str">
        <f t="shared" ref="N35:N67" si="10">IF(H35=0,"",10/EXP(ABS(LN(H35/$W$2))))</f>
        <v/>
      </c>
      <c r="O35" s="8">
        <f t="shared" ref="O35:O67" si="11">IF(I35=0,"",10/EXP(ABS(LN(I35/$X$2))))</f>
        <v>3.9871677360219979</v>
      </c>
      <c r="P35" s="36">
        <f t="shared" ref="P35:P67" si="12">IF(J35=0,"",10/EXP(ABS(LN(J35/$Y$2))))</f>
        <v>1.6597510373443982</v>
      </c>
      <c r="Q35" s="10">
        <f t="shared" ref="Q35:Q66" si="13">SUM(K35:P35)</f>
        <v>21.772408969444829</v>
      </c>
      <c r="R35" s="16"/>
    </row>
    <row r="36" spans="1:18" x14ac:dyDescent="0.25">
      <c r="A36">
        <v>224</v>
      </c>
      <c r="B36" s="11" t="s">
        <v>421</v>
      </c>
      <c r="C36" t="s">
        <v>414</v>
      </c>
      <c r="D36" s="4">
        <v>12</v>
      </c>
      <c r="F36">
        <v>4.4000000000000004</v>
      </c>
      <c r="G36">
        <v>2</v>
      </c>
      <c r="H36">
        <v>450</v>
      </c>
      <c r="J36" s="4">
        <v>2</v>
      </c>
      <c r="K36" s="8" t="str">
        <f t="shared" si="7"/>
        <v/>
      </c>
      <c r="L36" s="8">
        <f t="shared" si="8"/>
        <v>7.5681818181818183</v>
      </c>
      <c r="M36" s="14">
        <f t="shared" si="9"/>
        <v>10</v>
      </c>
      <c r="N36" s="8">
        <f t="shared" si="10"/>
        <v>2.0822222222222222</v>
      </c>
      <c r="O36" s="8" t="str">
        <f t="shared" si="11"/>
        <v/>
      </c>
      <c r="P36" s="37">
        <f t="shared" si="12"/>
        <v>1.5088645794039985</v>
      </c>
      <c r="Q36" s="15">
        <f t="shared" si="13"/>
        <v>21.159268619808039</v>
      </c>
      <c r="R36" s="16"/>
    </row>
    <row r="37" spans="1:18" x14ac:dyDescent="0.25">
      <c r="A37">
        <v>227</v>
      </c>
      <c r="B37" s="11" t="s">
        <v>383</v>
      </c>
      <c r="C37" t="s">
        <v>379</v>
      </c>
      <c r="D37" s="4">
        <v>12</v>
      </c>
      <c r="E37">
        <v>205.7</v>
      </c>
      <c r="F37">
        <v>3.06</v>
      </c>
      <c r="G37">
        <v>1</v>
      </c>
      <c r="H37">
        <v>480</v>
      </c>
      <c r="I37">
        <v>0.22</v>
      </c>
      <c r="J37" s="4">
        <v>5</v>
      </c>
      <c r="K37" s="8">
        <f t="shared" si="7"/>
        <v>0.53475935828877008</v>
      </c>
      <c r="L37" s="8">
        <f t="shared" si="8"/>
        <v>9.1891891891891895</v>
      </c>
      <c r="M37" s="14">
        <f t="shared" si="9"/>
        <v>5</v>
      </c>
      <c r="N37" s="8">
        <f t="shared" si="10"/>
        <v>1.9520833333333334</v>
      </c>
      <c r="O37" s="8">
        <f t="shared" si="11"/>
        <v>0.20164986251145736</v>
      </c>
      <c r="P37" s="36">
        <f t="shared" si="12"/>
        <v>3.7721614485099959</v>
      </c>
      <c r="Q37" s="10">
        <f t="shared" si="13"/>
        <v>20.649843191832744</v>
      </c>
      <c r="R37" s="16"/>
    </row>
    <row r="38" spans="1:18" x14ac:dyDescent="0.25">
      <c r="A38">
        <v>234</v>
      </c>
      <c r="B38" s="11" t="s">
        <v>381</v>
      </c>
      <c r="C38" t="s">
        <v>379</v>
      </c>
      <c r="D38" s="4">
        <v>12</v>
      </c>
      <c r="E38">
        <v>11</v>
      </c>
      <c r="F38">
        <v>29.4</v>
      </c>
      <c r="G38">
        <v>1</v>
      </c>
      <c r="H38">
        <v>295</v>
      </c>
      <c r="I38">
        <v>2E-3</v>
      </c>
      <c r="J38" s="4">
        <v>1.1000000000000001</v>
      </c>
      <c r="K38" s="8">
        <f t="shared" si="7"/>
        <v>10</v>
      </c>
      <c r="L38" s="8">
        <f t="shared" si="8"/>
        <v>1.1326530612244901</v>
      </c>
      <c r="M38" s="14">
        <f t="shared" si="9"/>
        <v>5</v>
      </c>
      <c r="N38" s="8">
        <f t="shared" si="10"/>
        <v>3.1762711864406774</v>
      </c>
      <c r="O38" s="8">
        <f t="shared" si="11"/>
        <v>1.8331805682859747E-3</v>
      </c>
      <c r="P38" s="36">
        <f t="shared" si="12"/>
        <v>0.82987551867219922</v>
      </c>
      <c r="Q38" s="10">
        <f t="shared" si="13"/>
        <v>20.140632946905651</v>
      </c>
      <c r="R38" s="16"/>
    </row>
    <row r="39" spans="1:18" x14ac:dyDescent="0.25">
      <c r="A39">
        <v>236</v>
      </c>
      <c r="B39" s="11" t="s">
        <v>110</v>
      </c>
      <c r="C39" t="s">
        <v>106</v>
      </c>
      <c r="D39" s="4">
        <v>12</v>
      </c>
      <c r="E39">
        <v>7.5</v>
      </c>
      <c r="F39">
        <v>10</v>
      </c>
      <c r="G39">
        <v>1</v>
      </c>
      <c r="H39">
        <v>290</v>
      </c>
      <c r="I39">
        <v>1</v>
      </c>
      <c r="J39" s="4">
        <v>1</v>
      </c>
      <c r="K39" s="8">
        <f t="shared" si="7"/>
        <v>6.8181818181818175</v>
      </c>
      <c r="L39" s="8">
        <f t="shared" si="8"/>
        <v>3.33</v>
      </c>
      <c r="M39" s="8">
        <f t="shared" si="9"/>
        <v>5</v>
      </c>
      <c r="N39" s="8">
        <f t="shared" si="10"/>
        <v>3.2310344827586204</v>
      </c>
      <c r="O39" s="8">
        <f t="shared" si="11"/>
        <v>0.91659028414298827</v>
      </c>
      <c r="P39" s="36">
        <f t="shared" si="12"/>
        <v>0.75443228970199938</v>
      </c>
      <c r="Q39" s="10">
        <f t="shared" si="13"/>
        <v>20.050238874785425</v>
      </c>
      <c r="R39" s="16"/>
    </row>
    <row r="40" spans="1:18" x14ac:dyDescent="0.25">
      <c r="A40">
        <v>238</v>
      </c>
      <c r="B40" s="11" t="s">
        <v>265</v>
      </c>
      <c r="C40" t="s">
        <v>491</v>
      </c>
      <c r="D40" s="4">
        <v>12</v>
      </c>
      <c r="E40">
        <v>7.3</v>
      </c>
      <c r="F40">
        <v>10</v>
      </c>
      <c r="G40">
        <v>8</v>
      </c>
      <c r="H40">
        <v>240</v>
      </c>
      <c r="I40">
        <v>1.48</v>
      </c>
      <c r="J40" s="4">
        <v>3</v>
      </c>
      <c r="K40" s="8">
        <f t="shared" si="7"/>
        <v>6.6363636363636367</v>
      </c>
      <c r="L40" s="8">
        <f t="shared" si="8"/>
        <v>3.33</v>
      </c>
      <c r="M40" s="8">
        <f t="shared" si="9"/>
        <v>2.5</v>
      </c>
      <c r="N40" s="8">
        <f t="shared" si="10"/>
        <v>3.9041666666666668</v>
      </c>
      <c r="O40" s="8">
        <f t="shared" si="11"/>
        <v>1.3565536205316222</v>
      </c>
      <c r="P40" s="36">
        <f t="shared" si="12"/>
        <v>2.2632968691059978</v>
      </c>
      <c r="Q40" s="10">
        <f t="shared" si="13"/>
        <v>19.990380792667921</v>
      </c>
      <c r="R40" s="16"/>
    </row>
    <row r="41" spans="1:18" x14ac:dyDescent="0.25">
      <c r="A41">
        <v>251</v>
      </c>
      <c r="B41" s="11" t="s">
        <v>109</v>
      </c>
      <c r="C41" t="s">
        <v>106</v>
      </c>
      <c r="D41" s="4">
        <v>12</v>
      </c>
      <c r="E41">
        <v>15</v>
      </c>
      <c r="F41">
        <v>25</v>
      </c>
      <c r="G41">
        <v>1</v>
      </c>
      <c r="H41">
        <v>10</v>
      </c>
      <c r="I41">
        <v>1</v>
      </c>
      <c r="J41" s="4">
        <v>5</v>
      </c>
      <c r="K41" s="8">
        <f t="shared" si="7"/>
        <v>7.3333333333333339</v>
      </c>
      <c r="L41" s="8">
        <f t="shared" si="8"/>
        <v>1.3319999999999999</v>
      </c>
      <c r="M41" s="8">
        <f t="shared" si="9"/>
        <v>5</v>
      </c>
      <c r="N41" s="8">
        <f t="shared" si="10"/>
        <v>1.0672358591248667</v>
      </c>
      <c r="O41" s="8">
        <f t="shared" si="11"/>
        <v>0.91659028414298827</v>
      </c>
      <c r="P41" s="36">
        <f t="shared" si="12"/>
        <v>3.7721614485099959</v>
      </c>
      <c r="Q41" s="10">
        <f t="shared" si="13"/>
        <v>19.421320925111182</v>
      </c>
      <c r="R41" s="16"/>
    </row>
    <row r="42" spans="1:18" x14ac:dyDescent="0.25">
      <c r="A42">
        <v>252</v>
      </c>
      <c r="B42" s="11" t="s">
        <v>158</v>
      </c>
      <c r="C42" t="s">
        <v>157</v>
      </c>
      <c r="D42" s="4">
        <v>12</v>
      </c>
      <c r="E42">
        <v>12</v>
      </c>
      <c r="F42">
        <v>20</v>
      </c>
      <c r="G42">
        <v>4</v>
      </c>
      <c r="H42">
        <v>425</v>
      </c>
      <c r="I42">
        <v>1.38</v>
      </c>
      <c r="J42" s="4">
        <v>0.05</v>
      </c>
      <c r="K42" s="8">
        <f t="shared" si="7"/>
        <v>9.1666666666666679</v>
      </c>
      <c r="L42" s="8">
        <f t="shared" si="8"/>
        <v>1.665</v>
      </c>
      <c r="M42" s="8">
        <f t="shared" si="9"/>
        <v>5</v>
      </c>
      <c r="N42" s="8">
        <f t="shared" si="10"/>
        <v>2.2047058823529411</v>
      </c>
      <c r="O42" s="8">
        <f t="shared" si="11"/>
        <v>1.2648945921173238</v>
      </c>
      <c r="P42" s="36">
        <f t="shared" si="12"/>
        <v>3.7721614485099975E-2</v>
      </c>
      <c r="Q42" s="10">
        <f t="shared" si="13"/>
        <v>19.338988755622029</v>
      </c>
      <c r="R42" s="16"/>
    </row>
    <row r="43" spans="1:18" x14ac:dyDescent="0.25">
      <c r="A43">
        <v>254</v>
      </c>
      <c r="B43" s="11" t="s">
        <v>231</v>
      </c>
      <c r="C43" t="s">
        <v>164</v>
      </c>
      <c r="D43" s="4">
        <v>12</v>
      </c>
      <c r="E43">
        <v>11</v>
      </c>
      <c r="F43">
        <v>37</v>
      </c>
      <c r="G43">
        <v>1</v>
      </c>
      <c r="H43">
        <v>14</v>
      </c>
      <c r="I43">
        <v>24500</v>
      </c>
      <c r="J43" s="4">
        <v>2.5</v>
      </c>
      <c r="K43" s="8">
        <f t="shared" si="7"/>
        <v>10</v>
      </c>
      <c r="L43" s="8">
        <f t="shared" si="8"/>
        <v>0.90000000000000013</v>
      </c>
      <c r="M43" s="8">
        <f t="shared" si="9"/>
        <v>5</v>
      </c>
      <c r="N43" s="8">
        <f t="shared" si="10"/>
        <v>1.4941302027748131</v>
      </c>
      <c r="O43" s="8">
        <f t="shared" si="11"/>
        <v>4.4530612244897978E-3</v>
      </c>
      <c r="P43" s="36">
        <f t="shared" si="12"/>
        <v>1.886080724254998</v>
      </c>
      <c r="Q43" s="10">
        <f t="shared" si="13"/>
        <v>19.284663988254302</v>
      </c>
      <c r="R43" s="16"/>
    </row>
    <row r="44" spans="1:18" x14ac:dyDescent="0.25">
      <c r="A44">
        <v>262</v>
      </c>
      <c r="B44" s="11" t="s">
        <v>103</v>
      </c>
      <c r="C44" s="7" t="s">
        <v>101</v>
      </c>
      <c r="D44" s="4">
        <v>12</v>
      </c>
      <c r="E44">
        <v>6.5</v>
      </c>
      <c r="F44">
        <v>40</v>
      </c>
      <c r="G44">
        <v>1</v>
      </c>
      <c r="H44">
        <v>233</v>
      </c>
      <c r="J44" s="4">
        <v>4</v>
      </c>
      <c r="K44" s="8">
        <f t="shared" si="7"/>
        <v>5.9090909090909092</v>
      </c>
      <c r="L44" s="8">
        <f t="shared" si="8"/>
        <v>0.83250000000000013</v>
      </c>
      <c r="M44" s="8">
        <f t="shared" si="9"/>
        <v>5</v>
      </c>
      <c r="N44" s="8">
        <f t="shared" si="10"/>
        <v>4.0214592274678109</v>
      </c>
      <c r="O44" s="8" t="str">
        <f t="shared" si="11"/>
        <v/>
      </c>
      <c r="P44" s="36">
        <f t="shared" si="12"/>
        <v>3.0177291588079966</v>
      </c>
      <c r="Q44" s="10">
        <f t="shared" si="13"/>
        <v>18.780779295366717</v>
      </c>
      <c r="R44" s="16"/>
    </row>
    <row r="45" spans="1:18" x14ac:dyDescent="0.25">
      <c r="A45">
        <v>270</v>
      </c>
      <c r="B45" s="2" t="s">
        <v>11</v>
      </c>
      <c r="C45" s="7" t="s">
        <v>7</v>
      </c>
      <c r="D45" s="4">
        <v>12</v>
      </c>
      <c r="E45" s="3">
        <v>5.4</v>
      </c>
      <c r="F45" s="7">
        <v>30</v>
      </c>
      <c r="G45" s="7">
        <v>1</v>
      </c>
      <c r="H45" s="7">
        <v>392</v>
      </c>
      <c r="I45" s="7">
        <v>4.3600000000000003</v>
      </c>
      <c r="J45" s="4">
        <v>1.4</v>
      </c>
      <c r="K45" s="8">
        <f t="shared" si="7"/>
        <v>4.9090909090909101</v>
      </c>
      <c r="L45" s="8">
        <f t="shared" si="8"/>
        <v>1.1099999999999999</v>
      </c>
      <c r="M45" s="8">
        <f t="shared" si="9"/>
        <v>5</v>
      </c>
      <c r="N45" s="8">
        <f t="shared" si="10"/>
        <v>2.3903061224489797</v>
      </c>
      <c r="O45" s="8">
        <f t="shared" si="11"/>
        <v>3.9963336388634287</v>
      </c>
      <c r="P45" s="36">
        <f t="shared" si="12"/>
        <v>1.0562052055827986</v>
      </c>
      <c r="Q45" s="10">
        <f t="shared" si="13"/>
        <v>18.461935875986118</v>
      </c>
      <c r="R45" s="16"/>
    </row>
    <row r="46" spans="1:18" x14ac:dyDescent="0.25">
      <c r="A46">
        <v>273</v>
      </c>
      <c r="B46" s="11" t="s">
        <v>74</v>
      </c>
      <c r="C46" s="7" t="s">
        <v>73</v>
      </c>
      <c r="D46" s="12">
        <v>12</v>
      </c>
      <c r="E46">
        <v>10.5</v>
      </c>
      <c r="F46">
        <v>8.9</v>
      </c>
      <c r="G46">
        <v>4</v>
      </c>
      <c r="J46" s="4"/>
      <c r="K46" s="8">
        <f t="shared" si="7"/>
        <v>9.545454545454545</v>
      </c>
      <c r="L46" s="8">
        <f t="shared" si="8"/>
        <v>3.7415730337078652</v>
      </c>
      <c r="M46" s="8">
        <f t="shared" si="9"/>
        <v>5</v>
      </c>
      <c r="N46" s="8" t="str">
        <f t="shared" si="10"/>
        <v/>
      </c>
      <c r="O46" s="8" t="str">
        <f t="shared" si="11"/>
        <v/>
      </c>
      <c r="P46" s="36" t="str">
        <f t="shared" si="12"/>
        <v/>
      </c>
      <c r="Q46" s="10">
        <f t="shared" si="13"/>
        <v>18.287027579162412</v>
      </c>
      <c r="R46" s="16"/>
    </row>
    <row r="47" spans="1:18" x14ac:dyDescent="0.25">
      <c r="A47">
        <v>276</v>
      </c>
      <c r="B47" s="2" t="s">
        <v>10</v>
      </c>
      <c r="C47" s="7" t="s">
        <v>7</v>
      </c>
      <c r="D47" s="4">
        <v>12</v>
      </c>
      <c r="E47" s="3">
        <v>145</v>
      </c>
      <c r="F47" s="7">
        <v>30</v>
      </c>
      <c r="G47" s="7">
        <v>0.25</v>
      </c>
      <c r="H47" s="7">
        <v>100</v>
      </c>
      <c r="I47" s="7">
        <v>31</v>
      </c>
      <c r="J47" s="4">
        <v>63</v>
      </c>
      <c r="K47" s="8">
        <f t="shared" si="7"/>
        <v>0.75862068965517238</v>
      </c>
      <c r="L47" s="8">
        <f t="shared" si="8"/>
        <v>1.1099999999999999</v>
      </c>
      <c r="M47" s="8">
        <f t="shared" si="9"/>
        <v>1.2500000000000002</v>
      </c>
      <c r="N47" s="8">
        <f t="shared" si="10"/>
        <v>9.370000000000001</v>
      </c>
      <c r="O47" s="8">
        <f t="shared" si="11"/>
        <v>3.5193548387096776</v>
      </c>
      <c r="P47" s="36">
        <f t="shared" si="12"/>
        <v>2.1039682539682545</v>
      </c>
      <c r="Q47" s="10">
        <f t="shared" si="13"/>
        <v>18.111943782333107</v>
      </c>
      <c r="R47" s="16"/>
    </row>
    <row r="48" spans="1:18" x14ac:dyDescent="0.25">
      <c r="A48">
        <v>289</v>
      </c>
      <c r="B48" s="2" t="s">
        <v>9</v>
      </c>
      <c r="C48" s="3" t="s">
        <v>7</v>
      </c>
      <c r="D48" s="4">
        <v>12</v>
      </c>
      <c r="E48" s="3">
        <v>12.5</v>
      </c>
      <c r="F48" s="3">
        <v>0.33</v>
      </c>
      <c r="G48" s="7">
        <v>0.25</v>
      </c>
      <c r="H48" s="7">
        <v>30</v>
      </c>
      <c r="I48" s="7">
        <v>1000</v>
      </c>
      <c r="J48" s="4">
        <v>4</v>
      </c>
      <c r="K48" s="8">
        <f t="shared" si="7"/>
        <v>8.7999999999999989</v>
      </c>
      <c r="L48" s="8">
        <f t="shared" si="8"/>
        <v>0.99099099099099086</v>
      </c>
      <c r="M48" s="8">
        <f t="shared" si="9"/>
        <v>1.2500000000000002</v>
      </c>
      <c r="N48" s="8">
        <f t="shared" si="10"/>
        <v>3.2017075773745995</v>
      </c>
      <c r="O48" s="8">
        <f t="shared" si="11"/>
        <v>0.10910000000000006</v>
      </c>
      <c r="P48" s="36">
        <f t="shared" si="12"/>
        <v>3.0177291588079966</v>
      </c>
      <c r="Q48" s="10">
        <f t="shared" si="13"/>
        <v>17.369527727173587</v>
      </c>
      <c r="R48" s="16"/>
    </row>
    <row r="49" spans="1:18" x14ac:dyDescent="0.25">
      <c r="A49">
        <v>294</v>
      </c>
      <c r="B49" s="11" t="s">
        <v>420</v>
      </c>
      <c r="C49" t="s">
        <v>414</v>
      </c>
      <c r="D49" s="4">
        <v>12</v>
      </c>
      <c r="E49">
        <v>7</v>
      </c>
      <c r="F49">
        <v>40</v>
      </c>
      <c r="G49">
        <v>1</v>
      </c>
      <c r="H49">
        <v>250</v>
      </c>
      <c r="J49" s="4">
        <v>1.5</v>
      </c>
      <c r="K49" s="8">
        <f t="shared" si="7"/>
        <v>6.3636363636363642</v>
      </c>
      <c r="L49" s="8">
        <f t="shared" si="8"/>
        <v>0.83250000000000013</v>
      </c>
      <c r="M49" s="14">
        <f t="shared" si="9"/>
        <v>5</v>
      </c>
      <c r="N49" s="8">
        <f t="shared" si="10"/>
        <v>3.7480000000000002</v>
      </c>
      <c r="O49" s="8" t="str">
        <f t="shared" si="11"/>
        <v/>
      </c>
      <c r="P49" s="37">
        <f t="shared" si="12"/>
        <v>1.1316484345529987</v>
      </c>
      <c r="Q49" s="15">
        <f t="shared" si="13"/>
        <v>17.075784798189364</v>
      </c>
      <c r="R49" s="16"/>
    </row>
    <row r="50" spans="1:18" x14ac:dyDescent="0.25">
      <c r="A50">
        <v>304</v>
      </c>
      <c r="B50" s="11" t="s">
        <v>99</v>
      </c>
      <c r="C50" s="7" t="s">
        <v>86</v>
      </c>
      <c r="D50" s="4">
        <v>12</v>
      </c>
      <c r="E50">
        <v>23.16</v>
      </c>
      <c r="F50">
        <v>13.5</v>
      </c>
      <c r="G50">
        <v>1</v>
      </c>
      <c r="H50">
        <v>10</v>
      </c>
      <c r="J50" s="4">
        <v>40</v>
      </c>
      <c r="K50" s="8">
        <f t="shared" si="7"/>
        <v>4.7495682210708114</v>
      </c>
      <c r="L50" s="8">
        <f t="shared" si="8"/>
        <v>2.4666666666666663</v>
      </c>
      <c r="M50" s="8">
        <f t="shared" si="9"/>
        <v>5</v>
      </c>
      <c r="N50" s="8">
        <f t="shared" si="10"/>
        <v>1.0672358591248667</v>
      </c>
      <c r="O50" s="8" t="str">
        <f t="shared" si="11"/>
        <v/>
      </c>
      <c r="P50" s="36">
        <f t="shared" si="12"/>
        <v>3.3137500000000002</v>
      </c>
      <c r="Q50" s="10">
        <f t="shared" si="13"/>
        <v>16.597220746862344</v>
      </c>
      <c r="R50" s="16"/>
    </row>
    <row r="51" spans="1:18" x14ac:dyDescent="0.25">
      <c r="A51">
        <v>311</v>
      </c>
      <c r="B51" s="11" t="s">
        <v>121</v>
      </c>
      <c r="C51" t="s">
        <v>122</v>
      </c>
      <c r="D51" s="4">
        <v>12</v>
      </c>
      <c r="E51">
        <v>33.4</v>
      </c>
      <c r="F51">
        <v>13</v>
      </c>
      <c r="G51">
        <v>4</v>
      </c>
      <c r="H51">
        <v>425</v>
      </c>
      <c r="I51">
        <v>1</v>
      </c>
      <c r="J51" s="4">
        <v>3</v>
      </c>
      <c r="K51" s="8">
        <f t="shared" si="7"/>
        <v>3.2934131736526955</v>
      </c>
      <c r="L51" s="8">
        <f t="shared" si="8"/>
        <v>2.5615384615384618</v>
      </c>
      <c r="M51" s="8">
        <f t="shared" si="9"/>
        <v>5</v>
      </c>
      <c r="N51" s="8">
        <f t="shared" si="10"/>
        <v>2.2047058823529411</v>
      </c>
      <c r="O51" s="8">
        <f t="shared" si="11"/>
        <v>0.91659028414298827</v>
      </c>
      <c r="P51" s="36">
        <f t="shared" si="12"/>
        <v>2.2632968691059978</v>
      </c>
      <c r="Q51" s="10">
        <f t="shared" si="13"/>
        <v>16.239544670793084</v>
      </c>
      <c r="R51" s="16"/>
    </row>
    <row r="52" spans="1:18" x14ac:dyDescent="0.25">
      <c r="A52">
        <v>320</v>
      </c>
      <c r="B52" s="11" t="s">
        <v>113</v>
      </c>
      <c r="C52" t="s">
        <v>106</v>
      </c>
      <c r="D52" s="4">
        <v>12</v>
      </c>
      <c r="E52">
        <v>15</v>
      </c>
      <c r="F52">
        <v>20</v>
      </c>
      <c r="G52">
        <v>1</v>
      </c>
      <c r="I52">
        <v>100</v>
      </c>
      <c r="J52" s="4">
        <v>1.1000000000000001</v>
      </c>
      <c r="K52" s="8">
        <f t="shared" si="7"/>
        <v>7.3333333333333339</v>
      </c>
      <c r="L52" s="8">
        <f t="shared" si="8"/>
        <v>1.665</v>
      </c>
      <c r="M52" s="8">
        <f t="shared" si="9"/>
        <v>5</v>
      </c>
      <c r="N52" s="8" t="str">
        <f t="shared" si="10"/>
        <v/>
      </c>
      <c r="O52" s="8">
        <f t="shared" si="11"/>
        <v>1.0909999999999997</v>
      </c>
      <c r="P52" s="36">
        <f t="shared" si="12"/>
        <v>0.82987551867219922</v>
      </c>
      <c r="Q52" s="10">
        <f t="shared" si="13"/>
        <v>15.919208852005534</v>
      </c>
      <c r="R52" s="16"/>
    </row>
    <row r="53" spans="1:18" x14ac:dyDescent="0.25">
      <c r="A53">
        <v>326</v>
      </c>
      <c r="B53" s="11" t="s">
        <v>391</v>
      </c>
      <c r="C53" t="s">
        <v>386</v>
      </c>
      <c r="D53" s="4">
        <v>12</v>
      </c>
      <c r="E53">
        <v>12.9</v>
      </c>
      <c r="G53">
        <v>0.5</v>
      </c>
      <c r="H53">
        <v>409</v>
      </c>
      <c r="I53">
        <v>82</v>
      </c>
      <c r="J53" s="4">
        <v>1.3</v>
      </c>
      <c r="K53" s="8">
        <f t="shared" si="7"/>
        <v>8.5271317829457356</v>
      </c>
      <c r="L53" s="8" t="str">
        <f t="shared" si="8"/>
        <v/>
      </c>
      <c r="M53" s="14">
        <f t="shared" si="9"/>
        <v>2.5</v>
      </c>
      <c r="N53" s="8">
        <f t="shared" si="10"/>
        <v>2.290953545232274</v>
      </c>
      <c r="O53" s="8">
        <f t="shared" si="11"/>
        <v>1.3304878048780489</v>
      </c>
      <c r="P53" s="37">
        <f t="shared" si="12"/>
        <v>0.98076197661259901</v>
      </c>
      <c r="Q53" s="10">
        <f t="shared" si="13"/>
        <v>15.629335109668656</v>
      </c>
      <c r="R53" s="16"/>
    </row>
    <row r="54" spans="1:18" x14ac:dyDescent="0.25">
      <c r="A54">
        <v>328</v>
      </c>
      <c r="B54" s="11" t="s">
        <v>225</v>
      </c>
      <c r="C54" t="s">
        <v>164</v>
      </c>
      <c r="D54" s="4">
        <v>12</v>
      </c>
      <c r="E54">
        <v>12</v>
      </c>
      <c r="G54">
        <v>0.25</v>
      </c>
      <c r="H54">
        <v>187</v>
      </c>
      <c r="J54" s="4"/>
      <c r="K54" s="8">
        <f t="shared" si="7"/>
        <v>9.1666666666666679</v>
      </c>
      <c r="L54" s="8" t="str">
        <f t="shared" si="8"/>
        <v/>
      </c>
      <c r="M54" s="8">
        <f t="shared" si="9"/>
        <v>1.2500000000000002</v>
      </c>
      <c r="N54" s="8">
        <f t="shared" si="10"/>
        <v>5.0106951871657754</v>
      </c>
      <c r="O54" s="8" t="str">
        <f t="shared" si="11"/>
        <v/>
      </c>
      <c r="P54" s="36" t="str">
        <f t="shared" si="12"/>
        <v/>
      </c>
      <c r="Q54" s="10">
        <f t="shared" si="13"/>
        <v>15.427361853832444</v>
      </c>
      <c r="R54" s="16"/>
    </row>
    <row r="55" spans="1:18" x14ac:dyDescent="0.25">
      <c r="A55">
        <v>330</v>
      </c>
      <c r="B55" s="11" t="s">
        <v>92</v>
      </c>
      <c r="C55" s="7" t="s">
        <v>86</v>
      </c>
      <c r="D55" s="4">
        <v>12</v>
      </c>
      <c r="E55">
        <v>16.75</v>
      </c>
      <c r="G55">
        <v>1</v>
      </c>
      <c r="J55" s="4">
        <v>5</v>
      </c>
      <c r="K55" s="8">
        <f t="shared" si="7"/>
        <v>6.5671641791044779</v>
      </c>
      <c r="L55" s="8" t="str">
        <f t="shared" si="8"/>
        <v/>
      </c>
      <c r="M55" s="8">
        <f t="shared" si="9"/>
        <v>5</v>
      </c>
      <c r="N55" s="8" t="str">
        <f t="shared" si="10"/>
        <v/>
      </c>
      <c r="O55" s="8" t="str">
        <f t="shared" si="11"/>
        <v/>
      </c>
      <c r="P55" s="36">
        <f t="shared" si="12"/>
        <v>3.7721614485099959</v>
      </c>
      <c r="Q55" s="10">
        <f t="shared" si="13"/>
        <v>15.339325627614473</v>
      </c>
      <c r="R55" s="16"/>
    </row>
    <row r="56" spans="1:18" x14ac:dyDescent="0.25">
      <c r="A56">
        <v>342</v>
      </c>
      <c r="B56" s="11" t="s">
        <v>455</v>
      </c>
      <c r="C56" t="s">
        <v>444</v>
      </c>
      <c r="D56" s="12">
        <v>12</v>
      </c>
      <c r="E56">
        <v>18</v>
      </c>
      <c r="G56">
        <v>0.25</v>
      </c>
      <c r="H56">
        <v>70</v>
      </c>
      <c r="I56">
        <v>738</v>
      </c>
      <c r="J56" s="4"/>
      <c r="K56" s="8">
        <f t="shared" si="7"/>
        <v>6.1111111111111107</v>
      </c>
      <c r="L56" s="8" t="str">
        <f t="shared" si="8"/>
        <v/>
      </c>
      <c r="M56" s="14">
        <f t="shared" si="9"/>
        <v>1.2500000000000002</v>
      </c>
      <c r="N56" s="8">
        <f t="shared" si="10"/>
        <v>7.4706510138740656</v>
      </c>
      <c r="O56" s="14">
        <f t="shared" si="11"/>
        <v>0.14783197831978323</v>
      </c>
      <c r="P56" s="37" t="str">
        <f t="shared" si="12"/>
        <v/>
      </c>
      <c r="Q56" s="15">
        <f t="shared" si="13"/>
        <v>14.979594103304958</v>
      </c>
      <c r="R56" s="16"/>
    </row>
    <row r="57" spans="1:18" x14ac:dyDescent="0.25">
      <c r="A57">
        <v>347</v>
      </c>
      <c r="B57" s="11" t="s">
        <v>258</v>
      </c>
      <c r="C57" t="s">
        <v>253</v>
      </c>
      <c r="D57" s="4">
        <v>12</v>
      </c>
      <c r="E57">
        <v>10.5</v>
      </c>
      <c r="G57">
        <v>0.25</v>
      </c>
      <c r="H57">
        <v>1</v>
      </c>
      <c r="J57" s="12">
        <v>5</v>
      </c>
      <c r="K57" s="8">
        <f t="shared" si="7"/>
        <v>9.545454545454545</v>
      </c>
      <c r="L57" s="8" t="str">
        <f t="shared" si="8"/>
        <v/>
      </c>
      <c r="M57" s="8">
        <f t="shared" si="9"/>
        <v>1.2500000000000002</v>
      </c>
      <c r="N57" s="8">
        <f t="shared" si="10"/>
        <v>0.10672358591248671</v>
      </c>
      <c r="O57" s="8" t="str">
        <f t="shared" si="11"/>
        <v/>
      </c>
      <c r="P57" s="36">
        <f t="shared" si="12"/>
        <v>3.7721614485099959</v>
      </c>
      <c r="Q57" s="10">
        <f t="shared" si="13"/>
        <v>14.674339579877028</v>
      </c>
      <c r="R57" s="16"/>
    </row>
    <row r="58" spans="1:18" x14ac:dyDescent="0.25">
      <c r="A58">
        <v>351</v>
      </c>
      <c r="B58" s="11" t="s">
        <v>115</v>
      </c>
      <c r="C58" t="s">
        <v>106</v>
      </c>
      <c r="D58" s="4">
        <v>12</v>
      </c>
      <c r="E58">
        <v>2</v>
      </c>
      <c r="F58">
        <v>30</v>
      </c>
      <c r="G58">
        <v>1</v>
      </c>
      <c r="J58" s="4">
        <v>21</v>
      </c>
      <c r="K58" s="8">
        <f t="shared" si="7"/>
        <v>1.8181818181818181</v>
      </c>
      <c r="L58" s="8">
        <f t="shared" si="8"/>
        <v>1.1099999999999999</v>
      </c>
      <c r="M58" s="8">
        <f t="shared" si="9"/>
        <v>5</v>
      </c>
      <c r="N58" s="8" t="str">
        <f t="shared" si="10"/>
        <v/>
      </c>
      <c r="O58" s="8" t="str">
        <f t="shared" si="11"/>
        <v/>
      </c>
      <c r="P58" s="36">
        <f t="shared" si="12"/>
        <v>6.3119047619047617</v>
      </c>
      <c r="Q58" s="10">
        <f t="shared" si="13"/>
        <v>14.240086580086579</v>
      </c>
      <c r="R58" s="16"/>
    </row>
    <row r="59" spans="1:18" x14ac:dyDescent="0.25">
      <c r="A59">
        <v>367</v>
      </c>
      <c r="B59" s="11" t="s">
        <v>380</v>
      </c>
      <c r="C59" t="s">
        <v>379</v>
      </c>
      <c r="D59" s="4">
        <v>12</v>
      </c>
      <c r="E59" s="3">
        <v>205</v>
      </c>
      <c r="F59">
        <v>75</v>
      </c>
      <c r="G59">
        <v>1</v>
      </c>
      <c r="I59">
        <v>833</v>
      </c>
      <c r="J59" s="4">
        <v>9</v>
      </c>
      <c r="K59" s="8">
        <f t="shared" si="7"/>
        <v>0.53658536585365846</v>
      </c>
      <c r="L59" s="8">
        <f t="shared" si="8"/>
        <v>0.44400000000000001</v>
      </c>
      <c r="M59" s="14">
        <f t="shared" si="9"/>
        <v>5</v>
      </c>
      <c r="N59" s="8" t="str">
        <f t="shared" si="10"/>
        <v/>
      </c>
      <c r="O59" s="8">
        <f t="shared" si="11"/>
        <v>0.13097238895558222</v>
      </c>
      <c r="P59" s="36">
        <f t="shared" si="12"/>
        <v>6.789890607317993</v>
      </c>
      <c r="Q59" s="10">
        <f t="shared" si="13"/>
        <v>12.901448362127233</v>
      </c>
      <c r="R59" s="16"/>
    </row>
    <row r="60" spans="1:18" x14ac:dyDescent="0.25">
      <c r="A60">
        <v>368</v>
      </c>
      <c r="B60" s="11" t="s">
        <v>85</v>
      </c>
      <c r="C60" s="7" t="s">
        <v>86</v>
      </c>
      <c r="D60" s="4">
        <v>12</v>
      </c>
      <c r="E60" s="3">
        <v>32</v>
      </c>
      <c r="F60">
        <v>18.7</v>
      </c>
      <c r="G60">
        <v>1</v>
      </c>
      <c r="H60">
        <v>3</v>
      </c>
      <c r="J60" s="4">
        <v>3</v>
      </c>
      <c r="K60" s="8">
        <f t="shared" si="7"/>
        <v>3.4375</v>
      </c>
      <c r="L60" s="8">
        <f t="shared" si="8"/>
        <v>1.7807486631016043</v>
      </c>
      <c r="M60" s="8">
        <f t="shared" si="9"/>
        <v>5</v>
      </c>
      <c r="N60" s="8">
        <f t="shared" si="10"/>
        <v>0.3201707577374599</v>
      </c>
      <c r="O60" s="8" t="str">
        <f t="shared" si="11"/>
        <v/>
      </c>
      <c r="P60" s="36">
        <f t="shared" si="12"/>
        <v>2.2632968691059978</v>
      </c>
      <c r="Q60" s="10">
        <f t="shared" si="13"/>
        <v>12.801716289945062</v>
      </c>
      <c r="R60" s="16"/>
    </row>
    <row r="61" spans="1:18" x14ac:dyDescent="0.25">
      <c r="A61">
        <v>392</v>
      </c>
      <c r="B61" s="11" t="s">
        <v>162</v>
      </c>
      <c r="C61" t="s">
        <v>157</v>
      </c>
      <c r="D61" s="4">
        <v>12</v>
      </c>
      <c r="E61">
        <v>81</v>
      </c>
      <c r="F61">
        <v>0.1</v>
      </c>
      <c r="G61">
        <v>1</v>
      </c>
      <c r="H61">
        <v>25.65</v>
      </c>
      <c r="I61">
        <v>775</v>
      </c>
      <c r="J61" s="4">
        <v>1</v>
      </c>
      <c r="K61" s="8">
        <f t="shared" si="7"/>
        <v>1.3580246913580247</v>
      </c>
      <c r="L61" s="8">
        <f t="shared" si="8"/>
        <v>0.3003003003003003</v>
      </c>
      <c r="M61" s="8">
        <f t="shared" si="9"/>
        <v>5</v>
      </c>
      <c r="N61" s="8">
        <f t="shared" si="10"/>
        <v>2.7374599786552825</v>
      </c>
      <c r="O61" s="8">
        <f t="shared" si="11"/>
        <v>0.14077419354838711</v>
      </c>
      <c r="P61" s="36">
        <f t="shared" si="12"/>
        <v>0.75443228970199938</v>
      </c>
      <c r="Q61" s="10">
        <f t="shared" si="13"/>
        <v>10.290991453563993</v>
      </c>
      <c r="R61" s="16"/>
    </row>
    <row r="62" spans="1:18" x14ac:dyDescent="0.25">
      <c r="A62">
        <v>399</v>
      </c>
      <c r="B62" s="11" t="s">
        <v>51</v>
      </c>
      <c r="C62" s="7" t="s">
        <v>41</v>
      </c>
      <c r="D62" s="12">
        <v>12</v>
      </c>
      <c r="E62" s="3">
        <v>12.2</v>
      </c>
      <c r="H62">
        <v>4</v>
      </c>
      <c r="I62">
        <v>8.0000000000000002E-3</v>
      </c>
      <c r="J62" s="4"/>
      <c r="K62" s="8">
        <f t="shared" si="7"/>
        <v>9.0163934426229506</v>
      </c>
      <c r="L62" s="8" t="str">
        <f t="shared" si="8"/>
        <v/>
      </c>
      <c r="M62" s="8" t="str">
        <f t="shared" si="9"/>
        <v/>
      </c>
      <c r="N62" s="8">
        <f t="shared" si="10"/>
        <v>0.42689434364994672</v>
      </c>
      <c r="O62" s="8">
        <f t="shared" si="11"/>
        <v>7.3327222731439075E-3</v>
      </c>
      <c r="P62" s="36" t="str">
        <f t="shared" si="12"/>
        <v/>
      </c>
      <c r="Q62" s="10">
        <f t="shared" si="13"/>
        <v>9.4506205085460415</v>
      </c>
      <c r="R62" s="16"/>
    </row>
    <row r="63" spans="1:18" x14ac:dyDescent="0.25">
      <c r="A63">
        <v>404</v>
      </c>
      <c r="B63" s="11" t="s">
        <v>423</v>
      </c>
      <c r="C63" t="s">
        <v>414</v>
      </c>
      <c r="D63" s="4">
        <v>12</v>
      </c>
      <c r="G63">
        <v>4</v>
      </c>
      <c r="I63">
        <v>4.3600000000000003</v>
      </c>
      <c r="J63" s="4"/>
      <c r="K63" s="8" t="str">
        <f t="shared" si="7"/>
        <v/>
      </c>
      <c r="L63" s="8" t="str">
        <f t="shared" si="8"/>
        <v/>
      </c>
      <c r="M63" s="14">
        <f t="shared" si="9"/>
        <v>5</v>
      </c>
      <c r="N63" s="8" t="str">
        <f t="shared" si="10"/>
        <v/>
      </c>
      <c r="O63" s="8">
        <f t="shared" si="11"/>
        <v>3.9963336388634287</v>
      </c>
      <c r="P63" s="37" t="str">
        <f t="shared" si="12"/>
        <v/>
      </c>
      <c r="Q63" s="15">
        <f t="shared" si="13"/>
        <v>8.9963336388634296</v>
      </c>
      <c r="R63" s="16"/>
    </row>
    <row r="64" spans="1:18" x14ac:dyDescent="0.25">
      <c r="A64">
        <v>408</v>
      </c>
      <c r="B64" s="11" t="s">
        <v>52</v>
      </c>
      <c r="C64" s="7" t="s">
        <v>53</v>
      </c>
      <c r="D64" s="12">
        <v>12</v>
      </c>
      <c r="E64">
        <v>0.36599999999999999</v>
      </c>
      <c r="F64">
        <v>36</v>
      </c>
      <c r="G64">
        <v>1</v>
      </c>
      <c r="I64">
        <v>3.0000000000000001E-3</v>
      </c>
      <c r="J64" s="4">
        <v>3</v>
      </c>
      <c r="K64" s="8">
        <f t="shared" si="7"/>
        <v>0.33272727272727282</v>
      </c>
      <c r="L64" s="8">
        <f t="shared" si="8"/>
        <v>0.92500000000000016</v>
      </c>
      <c r="M64" s="8">
        <f t="shared" si="9"/>
        <v>5</v>
      </c>
      <c r="N64" s="8" t="str">
        <f t="shared" si="10"/>
        <v/>
      </c>
      <c r="O64" s="8">
        <f t="shared" si="11"/>
        <v>2.749770852428965E-3</v>
      </c>
      <c r="P64" s="36">
        <f t="shared" si="12"/>
        <v>2.2632968691059978</v>
      </c>
      <c r="Q64" s="10">
        <f t="shared" si="13"/>
        <v>8.5237739126856997</v>
      </c>
      <c r="R64" s="16"/>
    </row>
    <row r="65" spans="1:18" x14ac:dyDescent="0.25">
      <c r="A65">
        <v>424</v>
      </c>
      <c r="B65" s="11" t="s">
        <v>233</v>
      </c>
      <c r="C65" t="s">
        <v>164</v>
      </c>
      <c r="D65" s="4">
        <v>12</v>
      </c>
      <c r="G65">
        <v>4</v>
      </c>
      <c r="J65" s="4"/>
      <c r="K65" s="8" t="str">
        <f t="shared" si="7"/>
        <v/>
      </c>
      <c r="L65" s="8" t="str">
        <f t="shared" si="8"/>
        <v/>
      </c>
      <c r="M65" s="8">
        <f t="shared" si="9"/>
        <v>5</v>
      </c>
      <c r="N65" s="8" t="str">
        <f t="shared" si="10"/>
        <v/>
      </c>
      <c r="O65" s="8" t="str">
        <f t="shared" si="11"/>
        <v/>
      </c>
      <c r="P65" s="36" t="str">
        <f t="shared" si="12"/>
        <v/>
      </c>
      <c r="Q65" s="10">
        <f t="shared" si="13"/>
        <v>5</v>
      </c>
      <c r="R65" s="16"/>
    </row>
    <row r="66" spans="1:18" x14ac:dyDescent="0.25">
      <c r="A66">
        <v>429</v>
      </c>
      <c r="B66" s="11" t="s">
        <v>87</v>
      </c>
      <c r="C66" s="7" t="s">
        <v>86</v>
      </c>
      <c r="D66" s="4">
        <v>12</v>
      </c>
      <c r="E66">
        <v>48</v>
      </c>
      <c r="F66">
        <v>91</v>
      </c>
      <c r="G66">
        <v>0.25</v>
      </c>
      <c r="I66">
        <v>0.44</v>
      </c>
      <c r="J66" s="4"/>
      <c r="K66" s="8">
        <f t="shared" si="7"/>
        <v>2.291666666666667</v>
      </c>
      <c r="L66" s="8">
        <f t="shared" si="8"/>
        <v>0.36593406593406591</v>
      </c>
      <c r="M66" s="8">
        <f t="shared" si="9"/>
        <v>1.2500000000000002</v>
      </c>
      <c r="N66" s="8" t="str">
        <f t="shared" si="10"/>
        <v/>
      </c>
      <c r="O66" s="8">
        <f t="shared" si="11"/>
        <v>0.40329972502291478</v>
      </c>
      <c r="P66" s="36" t="str">
        <f t="shared" si="12"/>
        <v/>
      </c>
      <c r="Q66" s="10">
        <f t="shared" si="13"/>
        <v>4.3109004576236485</v>
      </c>
      <c r="R66" s="16"/>
    </row>
    <row r="67" spans="1:18" x14ac:dyDescent="0.25">
      <c r="A67">
        <v>434</v>
      </c>
      <c r="B67" s="11" t="s">
        <v>428</v>
      </c>
      <c r="C67" t="s">
        <v>414</v>
      </c>
      <c r="D67" s="4">
        <v>12</v>
      </c>
      <c r="J67" s="4">
        <v>1</v>
      </c>
      <c r="K67" s="8" t="str">
        <f t="shared" si="7"/>
        <v/>
      </c>
      <c r="L67" s="8" t="str">
        <f t="shared" si="8"/>
        <v/>
      </c>
      <c r="M67" s="14" t="str">
        <f t="shared" si="9"/>
        <v/>
      </c>
      <c r="N67" s="8" t="str">
        <f t="shared" si="10"/>
        <v/>
      </c>
      <c r="O67" s="8" t="str">
        <f t="shared" si="11"/>
        <v/>
      </c>
      <c r="P67" s="37">
        <f t="shared" si="12"/>
        <v>0.75443228970199938</v>
      </c>
      <c r="Q67" s="15">
        <f>SUM(K67:P67)</f>
        <v>0.75443228970199938</v>
      </c>
      <c r="R67" s="16"/>
    </row>
    <row r="68" spans="1:18" x14ac:dyDescent="0.25">
      <c r="P68" s="13"/>
    </row>
  </sheetData>
  <autoFilter ref="A2:Y67"/>
  <mergeCells count="2">
    <mergeCell ref="E1:J1"/>
    <mergeCell ref="K1:Q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üldjärjestus</vt:lpstr>
      <vt:lpstr>koolide kaupa</vt:lpstr>
      <vt:lpstr>7. Klass</vt:lpstr>
      <vt:lpstr>8. Klass</vt:lpstr>
      <vt:lpstr>9. Klass</vt:lpstr>
      <vt:lpstr>10. Klass</vt:lpstr>
      <vt:lpstr>11. Klass</vt:lpstr>
      <vt:lpstr>12. Klass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Ants</dc:creator>
  <cp:lastModifiedBy>Usin Töötaja</cp:lastModifiedBy>
  <dcterms:created xsi:type="dcterms:W3CDTF">2011-12-10T15:02:45Z</dcterms:created>
  <dcterms:modified xsi:type="dcterms:W3CDTF">2013-10-29T13:07:25Z</dcterms:modified>
</cp:coreProperties>
</file>